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 activeTab="2"/>
  </bookViews>
  <sheets>
    <sheet name="ФХД (стр.1)" sheetId="1" r:id="rId1"/>
    <sheet name="ФХД (стр.2)" sheetId="2" r:id="rId2"/>
    <sheet name="ФХД (стр.3-4) " sheetId="3" r:id="rId3"/>
    <sheet name="ФХД (стр.5)" sheetId="4" r:id="rId4"/>
    <sheet name="ФХД (стр.6)" sheetId="5" r:id="rId5"/>
  </sheets>
  <definedNames>
    <definedName name="IS_DOCUMENT" localSheetId="0">'ФХД (стр.1)'!$A$67</definedName>
    <definedName name="IS_DOCUMENT" localSheetId="1">'ФХД (стр.2)'!$A$24</definedName>
    <definedName name="IS_DOCUMENT" localSheetId="2">'ФХД (стр.3-4) '!$A$57</definedName>
    <definedName name="IS_DOCUMENT" localSheetId="3">'ФХД (стр.5)'!$A$9</definedName>
    <definedName name="IS_DOCUMENT" localSheetId="4">'ФХД (стр.6)'!$A$22</definedName>
    <definedName name="LAST_CELL" localSheetId="0">'ФХД (стр.1)'!$EW$66</definedName>
    <definedName name="LAST_CELL" localSheetId="1">'ФХД (стр.2)'!$C$23</definedName>
    <definedName name="LAST_CELL" localSheetId="2">'ФХД (стр.3-4) '!$K$56</definedName>
    <definedName name="LAST_CELL" localSheetId="3">'ФХД (стр.5)'!$F$8</definedName>
    <definedName name="LAST_CELL" localSheetId="4">'ФХД (стр.6)'!$C$21</definedName>
  </definedNames>
  <calcPr calcId="145621"/>
</workbook>
</file>

<file path=xl/calcChain.xml><?xml version="1.0" encoding="utf-8"?>
<calcChain xmlns="http://schemas.openxmlformats.org/spreadsheetml/2006/main">
  <c r="D19" i="3" l="1"/>
  <c r="D32" i="3"/>
  <c r="D11" i="3"/>
  <c r="D9" i="3" s="1"/>
  <c r="D34" i="3" l="1"/>
  <c r="J19" i="3"/>
  <c r="J32" i="3"/>
  <c r="E32" i="3"/>
  <c r="E19" i="3" s="1"/>
  <c r="F32" i="3"/>
  <c r="G32" i="3"/>
  <c r="G19" i="3" s="1"/>
  <c r="D40" i="3"/>
  <c r="D44" i="3"/>
  <c r="D45" i="3"/>
  <c r="D46" i="3"/>
  <c r="D47" i="3"/>
  <c r="D43" i="3"/>
  <c r="D41" i="3"/>
  <c r="D39" i="3"/>
  <c r="D35" i="3"/>
  <c r="D36" i="3"/>
  <c r="D37" i="3"/>
  <c r="D38" i="3"/>
  <c r="D24" i="3"/>
  <c r="D23" i="3"/>
  <c r="D22" i="3"/>
  <c r="D21" i="3"/>
  <c r="D20" i="3"/>
  <c r="E20" i="3"/>
  <c r="D56" i="3"/>
  <c r="D55" i="3"/>
  <c r="J20" i="3"/>
  <c r="D15" i="3"/>
  <c r="D14" i="3"/>
  <c r="J9" i="3"/>
  <c r="G9" i="3"/>
  <c r="F9" i="3"/>
  <c r="E9" i="3"/>
</calcChain>
</file>

<file path=xl/sharedStrings.xml><?xml version="1.0" encoding="utf-8"?>
<sst xmlns="http://schemas.openxmlformats.org/spreadsheetml/2006/main" count="324" uniqueCount="240">
  <si>
    <t>УТВЕРЖДАЮ</t>
  </si>
  <si>
    <t>(наименование должности лица, утверждающего документ)</t>
  </si>
  <si>
    <t>(подпись)</t>
  </si>
  <si>
    <t>(расшифровка подписи)</t>
  </si>
  <si>
    <t>"</t>
  </si>
  <si>
    <t xml:space="preserve"> г.</t>
  </si>
  <si>
    <t>План финансово-хозяйственной деятельности</t>
  </si>
  <si>
    <t>КОДЫ</t>
  </si>
  <si>
    <t>Форма по КФД</t>
  </si>
  <si>
    <t>Дата</t>
  </si>
  <si>
    <t>Наименование государственного</t>
  </si>
  <si>
    <t>по ОКПО</t>
  </si>
  <si>
    <t>бюджетного учреждения</t>
  </si>
  <si>
    <t>по РУБП/НУБП</t>
  </si>
  <si>
    <t>(подразделения)</t>
  </si>
  <si>
    <t>ИНН/КПП</t>
  </si>
  <si>
    <t>по ОКВ</t>
  </si>
  <si>
    <t>643</t>
  </si>
  <si>
    <t>Единица измерения: руб.</t>
  </si>
  <si>
    <t>по ОКЕИ</t>
  </si>
  <si>
    <t>383</t>
  </si>
  <si>
    <t>Декабря</t>
  </si>
  <si>
    <t>2016</t>
  </si>
  <si>
    <t>Муниципальное бюджетное учреждение "Никольский центр культуры и досуга"</t>
  </si>
  <si>
    <t>4711012025/471101001</t>
  </si>
  <si>
    <t>90336502</t>
  </si>
  <si>
    <t>Ц4383</t>
  </si>
  <si>
    <t>Наименование органа, осуществляющего</t>
  </si>
  <si>
    <t>функции и полномочия учредителя</t>
  </si>
  <si>
    <t>Адрес фактического местонахождения</t>
  </si>
  <si>
    <t>государственного бюджетного</t>
  </si>
  <si>
    <t>учреждения (подразделения)</t>
  </si>
  <si>
    <t>I. Сведения о деятельности государственного бюджетного учреждения</t>
  </si>
  <si>
    <t>1.1. Цели деятельности государственного бюджетного учреждения (подразделения):</t>
  </si>
  <si>
    <t>1.2. Виды деятельности государственного бюджетного учреждения (подразделения):</t>
  </si>
  <si>
    <t>1.3. Перечень услуг (работ), осуществляемых в том числе и за плату:</t>
  </si>
  <si>
    <t>1.4. Общая балансовая стоимость недвижимого государственного (муниципального) имущества:</t>
  </si>
  <si>
    <t>1.5. Общая балансовая стоимость движимого государственного (муниципального) имущества:</t>
  </si>
  <si>
    <t>1.6. Иная информация по решению органа, осуществляющего функции и полномочия учредителя:</t>
  </si>
  <si>
    <t>Администрация муниципального образования "Никольское городское поселение Подпорожского муниципального района Ленинградской области"</t>
  </si>
  <si>
    <t>II. Показатели финансового состояния учреждения (подразделения)</t>
  </si>
  <si>
    <t>N п/п</t>
  </si>
  <si>
    <t>Наименование показателя</t>
  </si>
  <si>
    <t>Сумма, тыс. руб.</t>
  </si>
  <si>
    <t>Нефинансовые активы, всего:</t>
  </si>
  <si>
    <t>из них:
недвижимое имущество, всего:</t>
  </si>
  <si>
    <t>в том числе: остаточная стоимость</t>
  </si>
  <si>
    <t>особо ценное движимое имущество, всего:</t>
  </si>
  <si>
    <t>Финансовые активы, всего:</t>
  </si>
  <si>
    <t>из них: 
денежные средства учреждения, всего</t>
  </si>
  <si>
    <t>в том числе:
денежные средства учреждения на счетах</t>
  </si>
  <si>
    <t>денежные средства учреждения, размещенные на депозиты в кредитной организации</t>
  </si>
  <si>
    <t>иные финансовые инструменты</t>
  </si>
  <si>
    <t>дебиторская задолженность по доходам</t>
  </si>
  <si>
    <t>дебиторская задолженность по расходам</t>
  </si>
  <si>
    <t>Обязательства, всего:</t>
  </si>
  <si>
    <t>из них:
долговые обязательства</t>
  </si>
  <si>
    <t>кредиторская задолженность:</t>
  </si>
  <si>
    <t>в том числе:
просроченная кредиторская задолженность</t>
  </si>
  <si>
    <t>Код строки</t>
  </si>
  <si>
    <t>Код по бюджетной классификации Российской Федерации</t>
  </si>
  <si>
    <t>Объем финансового обеспечения, руб (с точностью до двух знаков после запятой - 0,00)</t>
  </si>
  <si>
    <t>всего</t>
  </si>
  <si>
    <t>в том числе: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</si>
  <si>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</si>
  <si>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</si>
  <si>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</si>
  <si>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средства обязательного медицинского страхования</t>
  </si>
  <si>
    <t>поступления от оказания услуг (выполнения работ) на платной основе и от иной приносящей доход деятельности</t>
  </si>
  <si>
    <t>из них гранты</t>
  </si>
  <si>
    <t>180</t>
  </si>
  <si>
    <t>130</t>
  </si>
  <si>
    <t>Остаток средств на начало года</t>
  </si>
  <si>
    <t>500</t>
  </si>
  <si>
    <t>IV. Показатели выплат по расходам на закупку товаров, работ, услуг учреждения (подразделения) на</t>
  </si>
  <si>
    <t>Год начала закупки</t>
  </si>
  <si>
    <t>всего на закупки</t>
  </si>
  <si>
    <t>в соответствии с Федеральным законом от 5 апреля 2013 г. N 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</si>
  <si>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N 223-ФЗ "О закупках товаров, работ, услуг отдельными видами юридических лиц"</t>
  </si>
  <si>
    <t>(очередной финансовый год)</t>
  </si>
  <si>
    <t>Сумма (руб, с точностью до двух знаков после запятой - 0,00)</t>
  </si>
  <si>
    <t>010</t>
  </si>
  <si>
    <t>Остаток средств на конец года</t>
  </si>
  <si>
    <t>020</t>
  </si>
  <si>
    <t>Поступление</t>
  </si>
  <si>
    <t>030</t>
  </si>
  <si>
    <t>Выбытие</t>
  </si>
  <si>
    <t>040</t>
  </si>
  <si>
    <t>VI. Справочная информация</t>
  </si>
  <si>
    <t>Сумма (тыс. руб)</t>
  </si>
  <si>
    <t>Объем публичных обязательств, всего:</t>
  </si>
  <si>
    <t>Объем бюджетных инвестиций (в части переданных полномочий государственного (муниципального) заказчика в соответствии с Бюджетным кодексом Российской Федерации), всего:</t>
  </si>
  <si>
    <t>Объем средств, поступивших во временное распоряжение, всего:</t>
  </si>
  <si>
    <t>30</t>
  </si>
  <si>
    <t>30.12.2016</t>
  </si>
  <si>
    <t>187741, Ленинградская область, Подпорожский район, п.Никольский, ул. Лисициной, д. 18</t>
  </si>
  <si>
    <t>на 2017 год</t>
  </si>
  <si>
    <t>- осуществления деятельности, направленной на  сохранение, создание и распространение культурных ценностей,  организацию досуга и приобщения жителей муниципального образования к творчеству, культурному развитию и самообразованию, любительскому искусству и ремеслам;</t>
  </si>
  <si>
    <t>- обеспечение условий для реализации права граждан на свободный доступ к информации, библиотечно-информационным ресурсам и услугам Учреждения.</t>
  </si>
  <si>
    <t>- создание и организация работы любительских творческих коллективов, кружков, студий, любительских объединений, клубов по интересам различной направленности и других клубных формирований в рамках уставной деятельности;</t>
  </si>
  <si>
    <t>- проведение различных по форме и тематике культурно-массовых мероприятий - праздников, представлений, смотров, фестивалей, конкурсов, концертов, выставок, вечеров, спектаклей, игровых развлекательных программ, дискотек, ретро-дискотек и других форм показа результатов творческой деятельности Учреждения;</t>
  </si>
  <si>
    <t>- проведение спектаклей, концертов и других культурно-зрелищных и выставочных мероприятий, в том числе с участием профессиональных коллективов, исполнителей, авторов;</t>
  </si>
  <si>
    <t>-  организация работы лекториев, тематических программ по различным отраслям знаний, других форм просветительской деятельности, в том числе и на абонементной основе;</t>
  </si>
  <si>
    <t>- оказание консультативной, методической и организационно-творческой помощи в подготовке и проведении культурно-досуговых мероприятий;</t>
  </si>
  <si>
    <t>- изучение, обобщение и распространение опыта культурно-массовой, культурно-воспитательной, культурно-зрелищной работы Учреждения; R[1]C</t>
  </si>
  <si>
    <t>- повышение квалификации творческих и административно-хозяйственных работников Учреждения;</t>
  </si>
  <si>
    <t>- осуществление справочной, информационной и рекламно-маркетинговой деятельности;</t>
  </si>
  <si>
    <t>- предоставление гражданам дополнительных досуговых и сервисных услуг;</t>
  </si>
  <si>
    <t>- предоставление пользователям доступа к библиотечным фондам, информации о составе библиотечных фондов;</t>
  </si>
  <si>
    <t>- выдача документов из библиотечных фондов в соответствии с Правилами пользования библиотекой;</t>
  </si>
  <si>
    <t>- оказание пользователям консультативной помощи в поиске и выборе источников информации;</t>
  </si>
  <si>
    <t>- формирование (комплектование) и обработка (каталогизация) библиотечных фондов;</t>
  </si>
  <si>
    <t>- организация и проведение вечеров отдыха, танцевальных и других вечеров, праздников, встреч, гражданских и семейных обрядов, литературно-музыкальных гостиных, балов, дискотек, концертов, спектаклей и других культурно-досуговых мероприятий, в том числе по заявкам организаций, предприятий и отдельных граждан;</t>
  </si>
  <si>
    <t>- предоставление ансамблей, самодеятельных художественных коллективов и отдельных исполнителей для семейных и гражданских праздников и торжеств;</t>
  </si>
  <si>
    <t>- обучение в платных кружках, студиях, на курсах;</t>
  </si>
  <si>
    <t>- предоставление услуг по прокату сценических костюмов, культурного и другого инвентаря, звукоусилительной и осветительной аппаратуры и другого профильного оборудования, изготовление сценических костюмов, реквизита;</t>
  </si>
  <si>
    <t>- организация в установленном порядке работы спортивно-оздоровительных клубов и секций, групп туризма и здоровья, компьютерных клубов, игровых и тренажерных залов и других подобных игровых и развлекательных досуговых объектов;</t>
  </si>
  <si>
    <t>- организация и проведение ярмарок, лотерей, аукционов, выставок-продаж;</t>
  </si>
  <si>
    <t>- предоставление помещений для проведения мероприятий сторонними организациями;</t>
  </si>
  <si>
    <t>- ксерокопирование;</t>
  </si>
  <si>
    <t>- иные виды деятельности, не запрещенные законодательством РФ, содействующие достижению целей создания Учреждения.</t>
  </si>
  <si>
    <t>16</t>
  </si>
  <si>
    <t>958 47 98 руб. 25 коп.</t>
  </si>
  <si>
    <t>2 983 509 руб. 82 коп., в т.ч. ОЦИ 306 205 руб. 00 коп.</t>
  </si>
  <si>
    <t>Директор МБУ "Никольский ЦКиД"</t>
  </si>
  <si>
    <t>О. А. Мироненко</t>
  </si>
  <si>
    <t>декабря</t>
  </si>
  <si>
    <t>на 30 декабря 2016 г.</t>
  </si>
  <si>
    <t>12 568 308,07</t>
  </si>
  <si>
    <t>9 584 798,25</t>
  </si>
  <si>
    <t>1 239 409,53</t>
  </si>
  <si>
    <t>306 250,00</t>
  </si>
  <si>
    <t>152 584,46</t>
  </si>
  <si>
    <t>-</t>
  </si>
  <si>
    <t>53 625,26</t>
  </si>
  <si>
    <t xml:space="preserve">субсидия на финансовое обеспечение выполнения государственного (муниципального) задания </t>
  </si>
  <si>
    <t>Поступления от доходов, всего:</t>
  </si>
  <si>
    <t>100</t>
  </si>
  <si>
    <t>Х</t>
  </si>
  <si>
    <t xml:space="preserve">в том числе:
доходы от собственности
</t>
  </si>
  <si>
    <t>110</t>
  </si>
  <si>
    <t>доходы от оказания услуг, работ</t>
  </si>
  <si>
    <t>120</t>
  </si>
  <si>
    <t>Таблица 1</t>
  </si>
  <si>
    <t>Таблица 2</t>
  </si>
  <si>
    <t>III. Показатели по поступлениям и выплатам учреждения (подразделения) на</t>
  </si>
  <si>
    <t>2017 год</t>
  </si>
  <si>
    <t>доходы от штрафов, пеней, иных сумм принудительного изъятия</t>
  </si>
  <si>
    <t>безвозмездные поступления от наднациональных организаций, правительств иностранных государств, международных финансовых организаций</t>
  </si>
  <si>
    <t>140</t>
  </si>
  <si>
    <t>иные субсидии, предоставленные из бюджета</t>
  </si>
  <si>
    <t>150</t>
  </si>
  <si>
    <t>прочие доходы</t>
  </si>
  <si>
    <t>160</t>
  </si>
  <si>
    <t>доходы от операций с активами</t>
  </si>
  <si>
    <t>Выплаты по расходам, всего:</t>
  </si>
  <si>
    <t>200</t>
  </si>
  <si>
    <t>в том числе на: выплаты персоналу всего:</t>
  </si>
  <si>
    <t>210</t>
  </si>
  <si>
    <t>211</t>
  </si>
  <si>
    <t>социальные и иные выплаты населению, всего</t>
  </si>
  <si>
    <t>220</t>
  </si>
  <si>
    <t>из них:</t>
  </si>
  <si>
    <t>уплату налогов, сборов и иных платежей, всего</t>
  </si>
  <si>
    <t>230</t>
  </si>
  <si>
    <t>240</t>
  </si>
  <si>
    <t xml:space="preserve">безвозмездные перечисления организациям
</t>
  </si>
  <si>
    <t>прочие расходы (кроме расходов на закупку товаров, работ, услуг)</t>
  </si>
  <si>
    <t>250</t>
  </si>
  <si>
    <t>расходы на закупку товаров, работ, услуг, всего</t>
  </si>
  <si>
    <t>260</t>
  </si>
  <si>
    <t>Поступление финансовых активов, всего:</t>
  </si>
  <si>
    <t>300</t>
  </si>
  <si>
    <t xml:space="preserve">из них:
увеличение остатков средств
</t>
  </si>
  <si>
    <t>310</t>
  </si>
  <si>
    <t>прочие поступления</t>
  </si>
  <si>
    <t>320</t>
  </si>
  <si>
    <t>Выбытие финансовых активов, всего</t>
  </si>
  <si>
    <t>400</t>
  </si>
  <si>
    <t xml:space="preserve">Из них:
уменьшение остатков средств
</t>
  </si>
  <si>
    <t>410</t>
  </si>
  <si>
    <t>прочие выбытия</t>
  </si>
  <si>
    <t>420</t>
  </si>
  <si>
    <t>600</t>
  </si>
  <si>
    <t>на 2017 г.
очередной 
финансовый 
год</t>
  </si>
  <si>
    <t>Сумма выплат по расходам на закупку товаров, работ и услуг, руб. (с точностью до двух знаков после запятой)</t>
  </si>
  <si>
    <t>Выплаты по расходам на закупку товаров, работ, услуг всего:</t>
  </si>
  <si>
    <t>Таблица 2.1</t>
  </si>
  <si>
    <t>0001</t>
  </si>
  <si>
    <t>в том числе: на оплату контрактов заключенных до начала очередного финансового года:</t>
  </si>
  <si>
    <t>на закупку товаров работ, услуг по году начала закупки:</t>
  </si>
  <si>
    <t>1001</t>
  </si>
  <si>
    <t>2001</t>
  </si>
  <si>
    <t xml:space="preserve">V. Сведения о средствах, поступающих во временное распоряжение </t>
  </si>
  <si>
    <t>муниципального учреждения (подразделения)</t>
  </si>
  <si>
    <t>Таблица 3</t>
  </si>
  <si>
    <t>Таблица 4</t>
  </si>
  <si>
    <t>Руководитель муниципального</t>
  </si>
  <si>
    <t xml:space="preserve">                                                                                                      (подпись)                    (расшифровка подписи)</t>
  </si>
  <si>
    <t xml:space="preserve">                                                                                                 (подпись)                           (расшифровка подписи)</t>
  </si>
  <si>
    <t>244</t>
  </si>
  <si>
    <t xml:space="preserve">                                                                                                   (подпись)                   (расшифровка подписи)</t>
  </si>
  <si>
    <t xml:space="preserve">учреждения (подразделения)                      </t>
  </si>
  <si>
    <t xml:space="preserve">Главный бухгалтер                                 </t>
  </si>
  <si>
    <t xml:space="preserve">Ответственный исполнитель          </t>
  </si>
  <si>
    <t>А. А. Борзыкина</t>
  </si>
  <si>
    <t>01 января 2017 г.</t>
  </si>
  <si>
    <t>150.1</t>
  </si>
  <si>
    <r>
      <t xml:space="preserve">из них:
оплата труда </t>
    </r>
    <r>
      <rPr>
        <b/>
        <sz val="10"/>
        <rFont val="Times New Roman"/>
        <family val="1"/>
        <charset val="204"/>
      </rPr>
      <t>ДК</t>
    </r>
    <r>
      <rPr>
        <sz val="10"/>
        <rFont val="Times New Roman"/>
        <family val="1"/>
        <charset val="204"/>
      </rPr>
      <t xml:space="preserve">
</t>
    </r>
  </si>
  <si>
    <r>
      <t xml:space="preserve">начисления на выплаты по оплате труда </t>
    </r>
    <r>
      <rPr>
        <b/>
        <sz val="10"/>
        <rFont val="Times New Roman"/>
        <family val="1"/>
        <charset val="204"/>
      </rPr>
      <t>ДК</t>
    </r>
  </si>
  <si>
    <r>
      <t xml:space="preserve">оплата труда </t>
    </r>
    <r>
      <rPr>
        <b/>
        <sz val="10"/>
        <rFont val="Times New Roman"/>
        <family val="1"/>
        <charset val="204"/>
      </rPr>
      <t>Библиотека</t>
    </r>
    <r>
      <rPr>
        <sz val="10"/>
        <rFont val="Times New Roman"/>
        <family val="1"/>
        <charset val="204"/>
      </rPr>
      <t xml:space="preserve">
</t>
    </r>
  </si>
  <si>
    <r>
      <t xml:space="preserve">начисления на выплаты по оплате труда </t>
    </r>
    <r>
      <rPr>
        <b/>
        <sz val="10"/>
        <rFont val="Times New Roman"/>
        <family val="1"/>
        <charset val="204"/>
      </rPr>
      <t>Библиотека</t>
    </r>
  </si>
  <si>
    <t xml:space="preserve">Транспортные услуги </t>
  </si>
  <si>
    <t xml:space="preserve">Коммунальные услуги </t>
  </si>
  <si>
    <t xml:space="preserve">Работы, услуги по содержанию имущества  </t>
  </si>
  <si>
    <t xml:space="preserve">Прочие работы, услуги </t>
  </si>
  <si>
    <t xml:space="preserve">Прочие расходы </t>
  </si>
  <si>
    <t xml:space="preserve">Увеличение стоимости  материальных запасов </t>
  </si>
  <si>
    <t>Услуги связи</t>
  </si>
  <si>
    <r>
      <t xml:space="preserve">из них:
</t>
    </r>
    <r>
      <rPr>
        <b/>
        <sz val="10"/>
        <rFont val="Times New Roman"/>
        <family val="1"/>
        <charset val="204"/>
      </rPr>
      <t>ДОМ КУЛЬТУРЫ</t>
    </r>
  </si>
  <si>
    <t xml:space="preserve">Увеличение стоимости  основных средств </t>
  </si>
  <si>
    <r>
      <t xml:space="preserve">из них:
</t>
    </r>
    <r>
      <rPr>
        <b/>
        <sz val="10"/>
        <rFont val="Times New Roman"/>
        <family val="1"/>
        <charset val="204"/>
      </rPr>
      <t>БИБЛИОТЕКА</t>
    </r>
  </si>
  <si>
    <t>08010000000000111 211</t>
  </si>
  <si>
    <t>08010000000000119 213</t>
  </si>
  <si>
    <t>00000000000000111 211</t>
  </si>
  <si>
    <t>00000000000000119 213</t>
  </si>
  <si>
    <t>08010000000000244 221</t>
  </si>
  <si>
    <t>08010000000000244 222</t>
  </si>
  <si>
    <t>08010000000000244 223</t>
  </si>
  <si>
    <t>08010000000000244 225</t>
  </si>
  <si>
    <t>08010000000000244 226</t>
  </si>
  <si>
    <t>08010000000000244 290</t>
  </si>
  <si>
    <t>08010000000000244 310</t>
  </si>
  <si>
    <t>08010000000000244 340</t>
  </si>
  <si>
    <t>00000000000000244 221</t>
  </si>
  <si>
    <t>00000000000000244 225</t>
  </si>
  <si>
    <t>00000000000000244 226</t>
  </si>
  <si>
    <t>00000000000000244 310</t>
  </si>
  <si>
    <t>00000000000000244 340</t>
  </si>
  <si>
    <t>«25» декабря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</si>
</sst>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1"/>
      <name val="Times New Roman"/>
    </font>
    <font>
      <sz val="9"/>
      <name val="Times New Roman"/>
    </font>
    <font>
      <b/>
      <sz val="13"/>
      <name val="Times New Roman"/>
    </font>
    <font>
      <b/>
      <sz val="11"/>
      <name val="Times New Roman"/>
    </font>
    <font>
      <sz val="10"/>
      <name val="Arial Cyr"/>
    </font>
    <font>
      <sz val="10"/>
      <name val="Times New Roman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right"/>
    </xf>
    <xf numFmtId="49" fontId="1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>
      <alignment vertical="top"/>
    </xf>
    <xf numFmtId="49" fontId="1" fillId="0" borderId="0" xfId="0" applyNumberFormat="1" applyFont="1" applyBorder="1" applyAlignment="1" applyProtection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right"/>
    </xf>
    <xf numFmtId="49" fontId="4" fillId="0" borderId="0" xfId="0" applyNumberFormat="1" applyFont="1" applyBorder="1" applyAlignment="1" applyProtection="1"/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wrapText="1"/>
    </xf>
    <xf numFmtId="49" fontId="4" fillId="0" borderId="0" xfId="0" applyNumberFormat="1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0" xfId="0" applyFont="1" applyBorder="1" applyAlignment="1" applyProtection="1">
      <alignment horizontal="right" wrapText="1"/>
    </xf>
    <xf numFmtId="49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49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wrapText="1"/>
    </xf>
    <xf numFmtId="49" fontId="1" fillId="0" borderId="0" xfId="0" applyNumberFormat="1" applyFont="1" applyBorder="1" applyAlignment="1" applyProtection="1">
      <alignment horizontal="center" vertical="top"/>
    </xf>
    <xf numFmtId="0" fontId="4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horizontal="justify"/>
    </xf>
    <xf numFmtId="0" fontId="5" fillId="0" borderId="0" xfId="0" applyFont="1" applyBorder="1" applyAlignment="1" applyProtection="1"/>
    <xf numFmtId="0" fontId="6" fillId="0" borderId="0" xfId="0" applyFont="1" applyBorder="1" applyAlignment="1" applyProtection="1"/>
    <xf numFmtId="0" fontId="6" fillId="0" borderId="8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justify" vertical="center" wrapText="1"/>
    </xf>
    <xf numFmtId="0" fontId="6" fillId="0" borderId="8" xfId="0" applyFont="1" applyBorder="1" applyAlignment="1" applyProtection="1">
      <alignment vertical="center" wrapText="1"/>
    </xf>
    <xf numFmtId="2" fontId="6" fillId="0" borderId="8" xfId="0" applyNumberFormat="1" applyFont="1" applyBorder="1" applyAlignment="1" applyProtection="1">
      <alignment horizontal="justify" vertical="center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49" fontId="6" fillId="0" borderId="0" xfId="0" applyNumberFormat="1" applyFont="1" applyBorder="1" applyAlignment="1" applyProtection="1"/>
    <xf numFmtId="49" fontId="6" fillId="0" borderId="8" xfId="0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justify" vertical="center" wrapText="1"/>
    </xf>
    <xf numFmtId="49" fontId="6" fillId="0" borderId="0" xfId="0" applyNumberFormat="1" applyFont="1" applyBorder="1" applyAlignment="1" applyProtection="1">
      <alignment horizontal="justify" vertical="center" wrapText="1"/>
    </xf>
    <xf numFmtId="0" fontId="6" fillId="0" borderId="0" xfId="0" applyFont="1" applyBorder="1" applyAlignment="1" applyProtection="1">
      <alignment vertical="center" wrapText="1"/>
    </xf>
    <xf numFmtId="2" fontId="6" fillId="0" borderId="0" xfId="0" applyNumberFormat="1" applyFont="1" applyBorder="1" applyAlignment="1" applyProtection="1">
      <alignment horizontal="justify" vertical="center" wrapText="1"/>
    </xf>
    <xf numFmtId="0" fontId="1" fillId="0" borderId="0" xfId="0" applyFont="1" applyBorder="1" applyAlignment="1" applyProtection="1">
      <alignment vertical="center" wrapText="1"/>
    </xf>
    <xf numFmtId="2" fontId="10" fillId="0" borderId="8" xfId="0" applyNumberFormat="1" applyFont="1" applyBorder="1" applyAlignment="1" applyProtection="1">
      <alignment horizontal="center" vertical="center" wrapText="1"/>
    </xf>
    <xf numFmtId="2" fontId="6" fillId="0" borderId="8" xfId="0" applyNumberFormat="1" applyFont="1" applyBorder="1" applyAlignment="1" applyProtection="1">
      <alignment horizontal="center" vertical="center" wrapText="1"/>
    </xf>
    <xf numFmtId="49" fontId="10" fillId="0" borderId="8" xfId="0" applyNumberFormat="1" applyFont="1" applyBorder="1" applyAlignment="1" applyProtection="1">
      <alignment horizontal="left" vertical="top" wrapText="1"/>
    </xf>
    <xf numFmtId="49" fontId="10" fillId="0" borderId="8" xfId="0" applyNumberFormat="1" applyFont="1" applyBorder="1" applyAlignment="1" applyProtection="1">
      <alignment horizontal="center" vertical="top" wrapText="1"/>
    </xf>
    <xf numFmtId="2" fontId="6" fillId="0" borderId="8" xfId="0" applyNumberFormat="1" applyFont="1" applyBorder="1" applyAlignment="1" applyProtection="1">
      <alignment horizontal="center" vertical="top" wrapText="1"/>
    </xf>
    <xf numFmtId="2" fontId="10" fillId="0" borderId="8" xfId="0" applyNumberFormat="1" applyFont="1" applyBorder="1" applyAlignment="1" applyProtection="1">
      <alignment horizontal="center" vertical="top" wrapText="1"/>
    </xf>
    <xf numFmtId="0" fontId="10" fillId="0" borderId="0" xfId="0" applyFont="1" applyBorder="1" applyAlignment="1" applyProtection="1">
      <alignment horizontal="right"/>
    </xf>
    <xf numFmtId="49" fontId="9" fillId="0" borderId="8" xfId="0" applyNumberFormat="1" applyFont="1" applyBorder="1" applyAlignment="1" applyProtection="1">
      <alignment horizontal="center" vertical="top" wrapText="1"/>
    </xf>
    <xf numFmtId="2" fontId="9" fillId="0" borderId="8" xfId="0" applyNumberFormat="1" applyFont="1" applyBorder="1" applyAlignment="1" applyProtection="1">
      <alignment horizontal="center" vertical="top" wrapText="1"/>
    </xf>
    <xf numFmtId="0" fontId="0" fillId="0" borderId="8" xfId="0" applyBorder="1"/>
    <xf numFmtId="0" fontId="6" fillId="0" borderId="0" xfId="0" applyFont="1" applyBorder="1" applyAlignment="1" applyProtection="1">
      <alignment horizontal="right"/>
    </xf>
    <xf numFmtId="0" fontId="12" fillId="0" borderId="0" xfId="0" applyFont="1"/>
    <xf numFmtId="2" fontId="7" fillId="0" borderId="8" xfId="0" applyNumberFormat="1" applyFont="1" applyBorder="1" applyAlignment="1" applyProtection="1">
      <alignment horizontal="center" vertical="top" wrapText="1"/>
    </xf>
    <xf numFmtId="0" fontId="0" fillId="0" borderId="1" xfId="0" applyBorder="1"/>
    <xf numFmtId="0" fontId="10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 vertical="top"/>
    </xf>
    <xf numFmtId="49" fontId="1" fillId="0" borderId="2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49" fontId="7" fillId="0" borderId="0" xfId="0" applyNumberFormat="1" applyFont="1" applyBorder="1" applyAlignment="1" applyProtection="1">
      <alignment horizontal="left" vertical="top" wrapText="1"/>
    </xf>
    <xf numFmtId="49" fontId="1" fillId="0" borderId="0" xfId="0" applyNumberFormat="1" applyFont="1" applyBorder="1" applyAlignment="1" applyProtection="1">
      <alignment horizontal="left" vertical="top" wrapText="1"/>
    </xf>
    <xf numFmtId="0" fontId="9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/>
    </xf>
    <xf numFmtId="49" fontId="7" fillId="0" borderId="1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right"/>
    </xf>
    <xf numFmtId="49" fontId="7" fillId="0" borderId="1" xfId="0" applyNumberFormat="1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left" vertical="center" wrapText="1"/>
    </xf>
    <xf numFmtId="49" fontId="1" fillId="0" borderId="2" xfId="0" applyNumberFormat="1" applyFont="1" applyBorder="1" applyAlignment="1" applyProtection="1">
      <alignment horizontal="center" wrapText="1"/>
    </xf>
    <xf numFmtId="49" fontId="1" fillId="0" borderId="3" xfId="0" applyNumberFormat="1" applyFont="1" applyBorder="1" applyAlignment="1" applyProtection="1">
      <alignment horizontal="center" wrapText="1"/>
    </xf>
    <xf numFmtId="49" fontId="1" fillId="0" borderId="4" xfId="0" applyNumberFormat="1" applyFont="1" applyBorder="1" applyAlignment="1" applyProtection="1">
      <alignment horizontal="center" wrapText="1"/>
    </xf>
    <xf numFmtId="49" fontId="1" fillId="0" borderId="6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7" xfId="0" applyNumberFormat="1" applyFont="1" applyBorder="1" applyAlignment="1" applyProtection="1">
      <alignment horizontal="center" vertical="center"/>
    </xf>
    <xf numFmtId="49" fontId="9" fillId="0" borderId="0" xfId="0" applyNumberFormat="1" applyFont="1" applyBorder="1" applyAlignment="1" applyProtection="1">
      <alignment horizontal="left" vertical="center"/>
    </xf>
    <xf numFmtId="49" fontId="1" fillId="0" borderId="2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center"/>
    </xf>
    <xf numFmtId="0" fontId="6" fillId="0" borderId="9" xfId="0" applyFont="1" applyBorder="1" applyAlignment="1" applyProtection="1">
      <alignment horizontal="center" vertical="top" wrapText="1"/>
    </xf>
    <xf numFmtId="0" fontId="6" fillId="0" borderId="10" xfId="0" applyFont="1" applyBorder="1" applyAlignment="1" applyProtection="1">
      <alignment horizontal="center" vertical="top" wrapText="1"/>
    </xf>
    <xf numFmtId="0" fontId="6" fillId="0" borderId="11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10" fillId="0" borderId="9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wrapText="1"/>
    </xf>
    <xf numFmtId="0" fontId="6" fillId="0" borderId="8" xfId="0" applyFont="1" applyBorder="1" applyAlignment="1" applyProtection="1">
      <alignment horizontal="center" vertical="top" wrapText="1"/>
    </xf>
    <xf numFmtId="0" fontId="6" fillId="0" borderId="8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W66"/>
  <sheetViews>
    <sheetView workbookViewId="0">
      <selection activeCell="A10" sqref="A10:EW10"/>
    </sheetView>
  </sheetViews>
  <sheetFormatPr defaultRowHeight="12.75" customHeight="1" x14ac:dyDescent="0.2"/>
  <cols>
    <col min="1" max="153" width="0.85546875" customWidth="1"/>
  </cols>
  <sheetData>
    <row r="1" spans="1:153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</row>
    <row r="2" spans="1:153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67" t="s">
        <v>0</v>
      </c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  <c r="EG2" s="67"/>
      <c r="EH2" s="67"/>
      <c r="EI2" s="67"/>
      <c r="EJ2" s="67"/>
      <c r="EK2" s="67"/>
      <c r="EL2" s="67"/>
      <c r="EM2" s="67"/>
      <c r="EN2" s="67"/>
      <c r="EO2" s="67"/>
      <c r="EP2" s="67"/>
      <c r="EQ2" s="67"/>
      <c r="ER2" s="67"/>
      <c r="ES2" s="67"/>
      <c r="ET2" s="67"/>
      <c r="EU2" s="67"/>
      <c r="EV2" s="67"/>
      <c r="EW2" s="67"/>
    </row>
    <row r="3" spans="1:153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68" t="s">
        <v>124</v>
      </c>
      <c r="CY3" s="69"/>
      <c r="CZ3" s="69"/>
      <c r="DA3" s="69"/>
      <c r="DB3" s="69"/>
      <c r="DC3" s="69"/>
      <c r="DD3" s="69"/>
      <c r="DE3" s="69"/>
      <c r="DF3" s="69"/>
      <c r="DG3" s="69"/>
      <c r="DH3" s="69"/>
      <c r="DI3" s="69"/>
      <c r="DJ3" s="69"/>
      <c r="DK3" s="69"/>
      <c r="DL3" s="69"/>
      <c r="DM3" s="69"/>
      <c r="DN3" s="69"/>
      <c r="DO3" s="69"/>
      <c r="DP3" s="69"/>
      <c r="DQ3" s="69"/>
      <c r="DR3" s="69"/>
      <c r="DS3" s="69"/>
      <c r="DT3" s="69"/>
      <c r="DU3" s="69"/>
      <c r="DV3" s="69"/>
      <c r="DW3" s="69"/>
      <c r="DX3" s="69"/>
      <c r="DY3" s="69"/>
      <c r="DZ3" s="69"/>
      <c r="EA3" s="69"/>
      <c r="EB3" s="69"/>
      <c r="EC3" s="69"/>
      <c r="ED3" s="69"/>
      <c r="EE3" s="69"/>
      <c r="EF3" s="69"/>
      <c r="EG3" s="69"/>
      <c r="EH3" s="69"/>
      <c r="EI3" s="69"/>
      <c r="EJ3" s="69"/>
      <c r="EK3" s="69"/>
      <c r="EL3" s="69"/>
      <c r="EM3" s="69"/>
      <c r="EN3" s="69"/>
      <c r="EO3" s="69"/>
      <c r="EP3" s="69"/>
      <c r="EQ3" s="69"/>
      <c r="ER3" s="69"/>
      <c r="ES3" s="69"/>
      <c r="ET3" s="69"/>
      <c r="EU3" s="69"/>
      <c r="EV3" s="69"/>
      <c r="EW3" s="69"/>
    </row>
    <row r="4" spans="1:153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70" t="s">
        <v>1</v>
      </c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</row>
    <row r="5" spans="1:153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1"/>
      <c r="DS5" s="1"/>
      <c r="DT5" s="68" t="s">
        <v>125</v>
      </c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</row>
    <row r="6" spans="1:153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71" t="s">
        <v>2</v>
      </c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2"/>
      <c r="DS6" s="2"/>
      <c r="DT6" s="71" t="s">
        <v>3</v>
      </c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  <c r="EF6" s="71"/>
      <c r="EG6" s="71"/>
      <c r="EH6" s="71"/>
      <c r="EI6" s="71"/>
      <c r="EJ6" s="71"/>
      <c r="EK6" s="71"/>
      <c r="EL6" s="71"/>
      <c r="EM6" s="71"/>
      <c r="EN6" s="71"/>
      <c r="EO6" s="71"/>
      <c r="EP6" s="71"/>
      <c r="EQ6" s="71"/>
      <c r="ER6" s="71"/>
      <c r="ES6" s="71"/>
      <c r="ET6" s="71"/>
      <c r="EU6" s="71"/>
      <c r="EV6" s="71"/>
      <c r="EW6" s="71"/>
    </row>
    <row r="7" spans="1:153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3" t="s">
        <v>4</v>
      </c>
      <c r="DG7" s="72" t="s">
        <v>93</v>
      </c>
      <c r="DH7" s="73"/>
      <c r="DI7" s="73"/>
      <c r="DJ7" s="73"/>
      <c r="DK7" s="1" t="s">
        <v>4</v>
      </c>
      <c r="DL7" s="1"/>
      <c r="DM7" s="1"/>
      <c r="DN7" s="72" t="s">
        <v>126</v>
      </c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3"/>
      <c r="EF7" s="74">
        <v>20</v>
      </c>
      <c r="EG7" s="74"/>
      <c r="EH7" s="74"/>
      <c r="EI7" s="74"/>
      <c r="EJ7" s="75" t="s">
        <v>121</v>
      </c>
      <c r="EK7" s="76"/>
      <c r="EL7" s="76"/>
      <c r="EM7" s="76"/>
      <c r="EN7" s="1" t="s">
        <v>5</v>
      </c>
      <c r="EO7" s="1"/>
      <c r="EP7" s="1"/>
      <c r="EQ7" s="1"/>
      <c r="ER7" s="1"/>
      <c r="ES7" s="1"/>
      <c r="ET7" s="1"/>
      <c r="EU7" s="1"/>
      <c r="EV7" s="1"/>
      <c r="EW7" s="1"/>
    </row>
    <row r="8" spans="1:153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4"/>
      <c r="ES8" s="1"/>
      <c r="ET8" s="1"/>
      <c r="EU8" s="1"/>
      <c r="EV8" s="1"/>
      <c r="EW8" s="1"/>
    </row>
    <row r="9" spans="1:153" ht="16.5" customHeight="1" x14ac:dyDescent="0.25">
      <c r="A9" s="66" t="s">
        <v>6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</row>
    <row r="10" spans="1:153" ht="16.5" customHeight="1" x14ac:dyDescent="0.25">
      <c r="A10" s="65" t="s">
        <v>96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</row>
    <row r="11" spans="1:153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</row>
    <row r="12" spans="1:153" ht="16.899999999999999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58" t="s">
        <v>7</v>
      </c>
      <c r="EI12" s="58"/>
      <c r="EJ12" s="58"/>
      <c r="EK12" s="58"/>
      <c r="EL12" s="58"/>
      <c r="EM12" s="58"/>
      <c r="EN12" s="58"/>
      <c r="EO12" s="58"/>
      <c r="EP12" s="58"/>
      <c r="EQ12" s="58"/>
      <c r="ER12" s="58"/>
      <c r="ES12" s="58"/>
      <c r="ET12" s="58"/>
      <c r="EU12" s="58"/>
      <c r="EV12" s="58"/>
      <c r="EW12" s="58"/>
    </row>
    <row r="13" spans="1:153" ht="16.899999999999999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3"/>
      <c r="CN13" s="1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3" t="s">
        <v>8</v>
      </c>
      <c r="EG13" s="1"/>
      <c r="EH13" s="59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1"/>
    </row>
    <row r="14" spans="1:153" ht="16.899999999999999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7"/>
      <c r="AK14" s="8"/>
      <c r="AL14" s="9"/>
      <c r="AM14" s="9"/>
      <c r="AN14" s="9"/>
      <c r="AO14" s="9"/>
      <c r="AP14" s="7"/>
      <c r="AQ14" s="7"/>
      <c r="AR14" s="7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1"/>
      <c r="BG14" s="8" t="s">
        <v>4</v>
      </c>
      <c r="BH14" s="77" t="s">
        <v>93</v>
      </c>
      <c r="BI14" s="77"/>
      <c r="BJ14" s="77"/>
      <c r="BK14" s="77"/>
      <c r="BL14" s="7" t="s">
        <v>4</v>
      </c>
      <c r="BM14" s="7"/>
      <c r="BN14" s="7"/>
      <c r="BO14" s="77" t="s">
        <v>21</v>
      </c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"/>
      <c r="CH14" s="78" t="s">
        <v>22</v>
      </c>
      <c r="CI14" s="78"/>
      <c r="CJ14" s="78"/>
      <c r="CK14" s="78"/>
      <c r="CL14" s="78"/>
      <c r="CM14" s="78"/>
      <c r="CN14" s="78"/>
      <c r="CO14" s="7" t="s">
        <v>5</v>
      </c>
      <c r="CP14" s="7"/>
      <c r="CQ14" s="7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5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3" t="s">
        <v>9</v>
      </c>
      <c r="EG14" s="1"/>
      <c r="EH14" s="59" t="s">
        <v>94</v>
      </c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1"/>
    </row>
    <row r="15" spans="1:153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8"/>
      <c r="BH15" s="9"/>
      <c r="BI15" s="9"/>
      <c r="BJ15" s="9"/>
      <c r="BK15" s="9"/>
      <c r="BL15" s="7"/>
      <c r="BM15" s="7"/>
      <c r="BN15" s="7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7"/>
      <c r="CH15" s="7"/>
      <c r="CI15" s="7"/>
      <c r="CJ15" s="7"/>
      <c r="CK15" s="9"/>
      <c r="CL15" s="9"/>
      <c r="CM15" s="9"/>
      <c r="CN15" s="9"/>
      <c r="CO15" s="7"/>
      <c r="CP15" s="7"/>
      <c r="CQ15" s="7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5"/>
      <c r="DS15" s="5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3"/>
      <c r="EG15" s="1"/>
      <c r="EH15" s="59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1"/>
    </row>
    <row r="16" spans="1:153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5"/>
      <c r="BZ16" s="5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3"/>
      <c r="CN16" s="1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5"/>
      <c r="DS16" s="5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3"/>
      <c r="EG16" s="1"/>
      <c r="EH16" s="59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1"/>
    </row>
    <row r="17" spans="1:153" ht="16.899999999999999" customHeight="1" x14ac:dyDescent="0.25">
      <c r="A17" s="10" t="s">
        <v>10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40"/>
      <c r="AJ17" s="40"/>
      <c r="AK17" s="64" t="s">
        <v>23</v>
      </c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40"/>
      <c r="DQ17" s="1"/>
      <c r="DR17" s="5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3" t="s">
        <v>11</v>
      </c>
      <c r="EG17" s="1"/>
      <c r="EH17" s="59" t="s">
        <v>25</v>
      </c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1"/>
    </row>
    <row r="18" spans="1:153" ht="16.899999999999999" customHeight="1" x14ac:dyDescent="0.25">
      <c r="A18" s="10" t="s">
        <v>12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8"/>
      <c r="V18" s="12"/>
      <c r="W18" s="12"/>
      <c r="X18" s="12"/>
      <c r="Y18" s="12"/>
      <c r="Z18" s="7"/>
      <c r="AA18" s="7"/>
      <c r="AB18" s="7"/>
      <c r="AC18" s="1"/>
      <c r="AD18" s="1"/>
      <c r="AE18" s="1"/>
      <c r="AF18" s="1"/>
      <c r="AG18" s="1"/>
      <c r="AH18" s="1"/>
      <c r="AI18" s="40"/>
      <c r="AJ18" s="40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40"/>
      <c r="DQ18" s="1" t="s">
        <v>13</v>
      </c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3"/>
      <c r="EH18" s="80" t="s">
        <v>26</v>
      </c>
      <c r="EI18" s="81"/>
      <c r="EJ18" s="81"/>
      <c r="EK18" s="81"/>
      <c r="EL18" s="81"/>
      <c r="EM18" s="81"/>
      <c r="EN18" s="81"/>
      <c r="EO18" s="81"/>
      <c r="EP18" s="81"/>
      <c r="EQ18" s="81"/>
      <c r="ER18" s="81"/>
      <c r="ES18" s="81"/>
      <c r="ET18" s="81"/>
      <c r="EU18" s="81"/>
      <c r="EV18" s="81"/>
      <c r="EW18" s="82"/>
    </row>
    <row r="19" spans="1:153" ht="16.899999999999999" customHeight="1" x14ac:dyDescent="0.25">
      <c r="A19" s="10" t="s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40"/>
      <c r="AJ19" s="40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40"/>
      <c r="DQ19" s="1"/>
      <c r="DR19" s="5"/>
      <c r="DS19" s="5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4"/>
      <c r="EG19" s="1"/>
      <c r="EH19" s="59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1"/>
    </row>
    <row r="20" spans="1:153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"/>
      <c r="BU20" s="1"/>
      <c r="BV20" s="1"/>
      <c r="BW20" s="1"/>
      <c r="BX20" s="1"/>
      <c r="BY20" s="5"/>
      <c r="BZ20" s="5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3"/>
      <c r="CN20" s="1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5"/>
      <c r="DS20" s="5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3"/>
      <c r="EG20" s="1"/>
      <c r="EH20" s="83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5"/>
    </row>
    <row r="21" spans="1:153" ht="16.899999999999999" customHeight="1" x14ac:dyDescent="0.2">
      <c r="A21" s="16" t="s">
        <v>15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86" t="s">
        <v>24</v>
      </c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7"/>
      <c r="CN21" s="16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8" t="s">
        <v>16</v>
      </c>
      <c r="EG21" s="16"/>
      <c r="EH21" s="87" t="s">
        <v>17</v>
      </c>
      <c r="EI21" s="88"/>
      <c r="EJ21" s="88"/>
      <c r="EK21" s="88"/>
      <c r="EL21" s="88"/>
      <c r="EM21" s="88"/>
      <c r="EN21" s="88"/>
      <c r="EO21" s="88"/>
      <c r="EP21" s="88"/>
      <c r="EQ21" s="88"/>
      <c r="ER21" s="88"/>
      <c r="ES21" s="88"/>
      <c r="ET21" s="88"/>
      <c r="EU21" s="88"/>
      <c r="EV21" s="88"/>
      <c r="EW21" s="89"/>
    </row>
    <row r="22" spans="1:153" ht="16.899999999999999" customHeight="1" x14ac:dyDescent="0.2">
      <c r="A22" s="19" t="s">
        <v>18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8"/>
      <c r="CN22" s="16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8" t="s">
        <v>19</v>
      </c>
      <c r="EG22" s="16"/>
      <c r="EH22" s="87" t="s">
        <v>20</v>
      </c>
      <c r="EI22" s="88"/>
      <c r="EJ22" s="88"/>
      <c r="EK22" s="88"/>
      <c r="EL22" s="88"/>
      <c r="EM22" s="88"/>
      <c r="EN22" s="88"/>
      <c r="EO22" s="88"/>
      <c r="EP22" s="88"/>
      <c r="EQ22" s="88"/>
      <c r="ER22" s="88"/>
      <c r="ES22" s="88"/>
      <c r="ET22" s="88"/>
      <c r="EU22" s="88"/>
      <c r="EV22" s="88"/>
      <c r="EW22" s="89"/>
    </row>
    <row r="23" spans="1:153" ht="15" x14ac:dyDescent="0.2">
      <c r="A23" s="19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9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</row>
    <row r="24" spans="1:153" ht="16.899999999999999" customHeight="1" x14ac:dyDescent="0.25">
      <c r="A24" s="10" t="s">
        <v>27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90" t="s">
        <v>39</v>
      </c>
      <c r="AT24" s="90"/>
      <c r="AU24" s="90"/>
      <c r="AV24" s="90"/>
      <c r="AW24" s="90"/>
      <c r="AX24" s="90"/>
      <c r="AY24" s="90"/>
      <c r="AZ24" s="90"/>
      <c r="BA24" s="90"/>
      <c r="BB24" s="90"/>
      <c r="BC24" s="90"/>
      <c r="BD24" s="90"/>
      <c r="BE24" s="90"/>
      <c r="BF24" s="90"/>
      <c r="BG24" s="90"/>
      <c r="BH24" s="90"/>
      <c r="BI24" s="90"/>
      <c r="BJ24" s="90"/>
      <c r="BK24" s="90"/>
      <c r="BL24" s="90"/>
      <c r="BM24" s="90"/>
      <c r="BN24" s="90"/>
      <c r="BO24" s="90"/>
      <c r="BP24" s="90"/>
      <c r="BQ24" s="90"/>
      <c r="BR24" s="90"/>
      <c r="BS24" s="90"/>
      <c r="BT24" s="90"/>
      <c r="BU24" s="90"/>
      <c r="BV24" s="90"/>
      <c r="BW24" s="90"/>
      <c r="BX24" s="90"/>
      <c r="BY24" s="90"/>
      <c r="BZ24" s="90"/>
      <c r="CA24" s="90"/>
      <c r="CB24" s="90"/>
      <c r="CC24" s="90"/>
      <c r="CD24" s="90"/>
      <c r="CE24" s="90"/>
      <c r="CF24" s="90"/>
      <c r="CG24" s="90"/>
      <c r="CH24" s="90"/>
      <c r="CI24" s="90"/>
      <c r="CJ24" s="90"/>
      <c r="CK24" s="90"/>
      <c r="CL24" s="90"/>
      <c r="CM24" s="90"/>
      <c r="CN24" s="90"/>
      <c r="CO24" s="90"/>
      <c r="CP24" s="90"/>
      <c r="CQ24" s="90"/>
      <c r="CR24" s="90"/>
      <c r="CS24" s="90"/>
      <c r="CT24" s="90"/>
      <c r="CU24" s="90"/>
      <c r="CV24" s="90"/>
      <c r="CW24" s="90"/>
      <c r="CX24" s="90"/>
      <c r="CY24" s="90"/>
      <c r="CZ24" s="90"/>
      <c r="DA24" s="90"/>
      <c r="DB24" s="90"/>
      <c r="DC24" s="90"/>
      <c r="DD24" s="90"/>
      <c r="DE24" s="90"/>
      <c r="DF24" s="90"/>
      <c r="DG24" s="90"/>
      <c r="DH24" s="90"/>
      <c r="DI24" s="90"/>
      <c r="DJ24" s="90"/>
      <c r="DK24" s="90"/>
      <c r="DL24" s="90"/>
      <c r="DM24" s="90"/>
      <c r="DN24" s="90"/>
      <c r="DO24" s="90"/>
      <c r="DP24" s="90"/>
      <c r="DQ24" s="90"/>
      <c r="DR24" s="90"/>
      <c r="DS24" s="90"/>
      <c r="DT24" s="90"/>
      <c r="DU24" s="90"/>
      <c r="DV24" s="90"/>
      <c r="DW24" s="90"/>
      <c r="DX24" s="90"/>
      <c r="DY24" s="90"/>
      <c r="DZ24" s="90"/>
      <c r="EA24" s="90"/>
      <c r="EB24" s="90"/>
      <c r="EC24" s="90"/>
      <c r="ED24" s="90"/>
      <c r="EE24" s="90"/>
      <c r="EF24" s="90"/>
      <c r="EG24" s="90"/>
      <c r="EH24" s="90"/>
      <c r="EI24" s="90"/>
      <c r="EJ24" s="90"/>
      <c r="EK24" s="90"/>
      <c r="EL24" s="90"/>
      <c r="EM24" s="90"/>
      <c r="EN24" s="90"/>
      <c r="EO24" s="90"/>
      <c r="EP24" s="90"/>
      <c r="EQ24" s="90"/>
      <c r="ER24" s="90"/>
      <c r="ES24" s="90"/>
      <c r="ET24" s="90"/>
      <c r="EU24" s="90"/>
      <c r="EV24" s="90"/>
      <c r="EW24" s="90"/>
    </row>
    <row r="25" spans="1:153" ht="16.899999999999999" customHeight="1" x14ac:dyDescent="0.25">
      <c r="A25" s="10" t="s">
        <v>28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0"/>
      <c r="BD25" s="90"/>
      <c r="BE25" s="90"/>
      <c r="BF25" s="90"/>
      <c r="BG25" s="90"/>
      <c r="BH25" s="90"/>
      <c r="BI25" s="90"/>
      <c r="BJ25" s="90"/>
      <c r="BK25" s="90"/>
      <c r="BL25" s="90"/>
      <c r="BM25" s="90"/>
      <c r="BN25" s="90"/>
      <c r="BO25" s="90"/>
      <c r="BP25" s="90"/>
      <c r="BQ25" s="90"/>
      <c r="BR25" s="90"/>
      <c r="BS25" s="90"/>
      <c r="BT25" s="90"/>
      <c r="BU25" s="90"/>
      <c r="BV25" s="90"/>
      <c r="BW25" s="90"/>
      <c r="BX25" s="90"/>
      <c r="BY25" s="90"/>
      <c r="BZ25" s="90"/>
      <c r="CA25" s="90"/>
      <c r="CB25" s="90"/>
      <c r="CC25" s="90"/>
      <c r="CD25" s="90"/>
      <c r="CE25" s="90"/>
      <c r="CF25" s="90"/>
      <c r="CG25" s="90"/>
      <c r="CH25" s="90"/>
      <c r="CI25" s="90"/>
      <c r="CJ25" s="90"/>
      <c r="CK25" s="90"/>
      <c r="CL25" s="90"/>
      <c r="CM25" s="90"/>
      <c r="CN25" s="90"/>
      <c r="CO25" s="90"/>
      <c r="CP25" s="90"/>
      <c r="CQ25" s="90"/>
      <c r="CR25" s="90"/>
      <c r="CS25" s="90"/>
      <c r="CT25" s="90"/>
      <c r="CU25" s="90"/>
      <c r="CV25" s="90"/>
      <c r="CW25" s="90"/>
      <c r="CX25" s="90"/>
      <c r="CY25" s="90"/>
      <c r="CZ25" s="90"/>
      <c r="DA25" s="90"/>
      <c r="DB25" s="90"/>
      <c r="DC25" s="90"/>
      <c r="DD25" s="90"/>
      <c r="DE25" s="90"/>
      <c r="DF25" s="90"/>
      <c r="DG25" s="90"/>
      <c r="DH25" s="90"/>
      <c r="DI25" s="90"/>
      <c r="DJ25" s="90"/>
      <c r="DK25" s="90"/>
      <c r="DL25" s="90"/>
      <c r="DM25" s="90"/>
      <c r="DN25" s="90"/>
      <c r="DO25" s="90"/>
      <c r="DP25" s="90"/>
      <c r="DQ25" s="90"/>
      <c r="DR25" s="90"/>
      <c r="DS25" s="90"/>
      <c r="DT25" s="90"/>
      <c r="DU25" s="90"/>
      <c r="DV25" s="90"/>
      <c r="DW25" s="90"/>
      <c r="DX25" s="90"/>
      <c r="DY25" s="90"/>
      <c r="DZ25" s="90"/>
      <c r="EA25" s="90"/>
      <c r="EB25" s="90"/>
      <c r="EC25" s="90"/>
      <c r="ED25" s="90"/>
      <c r="EE25" s="90"/>
      <c r="EF25" s="90"/>
      <c r="EG25" s="90"/>
      <c r="EH25" s="90"/>
      <c r="EI25" s="90"/>
      <c r="EJ25" s="90"/>
      <c r="EK25" s="90"/>
      <c r="EL25" s="90"/>
      <c r="EM25" s="90"/>
      <c r="EN25" s="90"/>
      <c r="EO25" s="90"/>
      <c r="EP25" s="90"/>
      <c r="EQ25" s="90"/>
      <c r="ER25" s="90"/>
      <c r="ES25" s="90"/>
      <c r="ET25" s="90"/>
      <c r="EU25" s="90"/>
      <c r="EV25" s="90"/>
      <c r="EW25" s="90"/>
    </row>
    <row r="26" spans="1:153" ht="15" x14ac:dyDescent="0.25">
      <c r="A26" s="1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22"/>
      <c r="CP26" s="22"/>
      <c r="CQ26" s="22"/>
      <c r="CR26" s="22"/>
      <c r="CS26" s="22"/>
      <c r="CT26" s="22"/>
      <c r="CU26" s="22"/>
      <c r="CV26" s="22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</row>
    <row r="27" spans="1:153" ht="16.899999999999999" customHeight="1" x14ac:dyDescent="0.25">
      <c r="A27" s="10" t="s">
        <v>29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79" t="s">
        <v>95</v>
      </c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9"/>
      <c r="CQ27" s="79"/>
      <c r="CR27" s="79"/>
      <c r="CS27" s="79"/>
      <c r="CT27" s="79"/>
      <c r="CU27" s="79"/>
      <c r="CV27" s="79"/>
      <c r="CW27" s="79"/>
      <c r="CX27" s="79"/>
      <c r="CY27" s="79"/>
      <c r="CZ27" s="79"/>
      <c r="DA27" s="79"/>
      <c r="DB27" s="79"/>
      <c r="DC27" s="79"/>
      <c r="DD27" s="79"/>
      <c r="DE27" s="79"/>
      <c r="DF27" s="79"/>
      <c r="DG27" s="79"/>
      <c r="DH27" s="79"/>
      <c r="DI27" s="79"/>
      <c r="DJ27" s="79"/>
      <c r="DK27" s="79"/>
      <c r="DL27" s="79"/>
      <c r="DM27" s="79"/>
      <c r="DN27" s="79"/>
      <c r="DO27" s="79"/>
      <c r="DP27" s="79"/>
      <c r="DQ27" s="79"/>
      <c r="DR27" s="79"/>
      <c r="DS27" s="79"/>
      <c r="DT27" s="79"/>
      <c r="DU27" s="79"/>
      <c r="DV27" s="79"/>
      <c r="DW27" s="79"/>
      <c r="DX27" s="79"/>
      <c r="DY27" s="79"/>
      <c r="DZ27" s="79"/>
      <c r="EA27" s="79"/>
      <c r="EB27" s="79"/>
      <c r="EC27" s="79"/>
      <c r="ED27" s="79"/>
      <c r="EE27" s="79"/>
      <c r="EF27" s="79"/>
      <c r="EG27" s="79"/>
      <c r="EH27" s="79"/>
      <c r="EI27" s="79"/>
      <c r="EJ27" s="79"/>
      <c r="EK27" s="79"/>
      <c r="EL27" s="79"/>
      <c r="EM27" s="79"/>
      <c r="EN27" s="79"/>
      <c r="EO27" s="79"/>
      <c r="EP27" s="79"/>
      <c r="EQ27" s="79"/>
      <c r="ER27" s="79"/>
      <c r="ES27" s="79"/>
      <c r="ET27" s="79"/>
      <c r="EU27" s="79"/>
      <c r="EV27" s="79"/>
      <c r="EW27" s="79"/>
    </row>
    <row r="28" spans="1:153" ht="16.899999999999999" customHeight="1" x14ac:dyDescent="0.25">
      <c r="A28" s="10" t="s">
        <v>30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79"/>
      <c r="CR28" s="79"/>
      <c r="CS28" s="79"/>
      <c r="CT28" s="79"/>
      <c r="CU28" s="79"/>
      <c r="CV28" s="79"/>
      <c r="CW28" s="79"/>
      <c r="CX28" s="79"/>
      <c r="CY28" s="79"/>
      <c r="CZ28" s="79"/>
      <c r="DA28" s="79"/>
      <c r="DB28" s="79"/>
      <c r="DC28" s="79"/>
      <c r="DD28" s="79"/>
      <c r="DE28" s="79"/>
      <c r="DF28" s="79"/>
      <c r="DG28" s="79"/>
      <c r="DH28" s="79"/>
      <c r="DI28" s="79"/>
      <c r="DJ28" s="79"/>
      <c r="DK28" s="79"/>
      <c r="DL28" s="79"/>
      <c r="DM28" s="79"/>
      <c r="DN28" s="79"/>
      <c r="DO28" s="79"/>
      <c r="DP28" s="79"/>
      <c r="DQ28" s="79"/>
      <c r="DR28" s="79"/>
      <c r="DS28" s="79"/>
      <c r="DT28" s="79"/>
      <c r="DU28" s="79"/>
      <c r="DV28" s="79"/>
      <c r="DW28" s="79"/>
      <c r="DX28" s="79"/>
      <c r="DY28" s="79"/>
      <c r="DZ28" s="79"/>
      <c r="EA28" s="79"/>
      <c r="EB28" s="79"/>
      <c r="EC28" s="79"/>
      <c r="ED28" s="79"/>
      <c r="EE28" s="79"/>
      <c r="EF28" s="79"/>
      <c r="EG28" s="79"/>
      <c r="EH28" s="79"/>
      <c r="EI28" s="79"/>
      <c r="EJ28" s="79"/>
      <c r="EK28" s="79"/>
      <c r="EL28" s="79"/>
      <c r="EM28" s="79"/>
      <c r="EN28" s="79"/>
      <c r="EO28" s="79"/>
      <c r="EP28" s="79"/>
      <c r="EQ28" s="79"/>
      <c r="ER28" s="79"/>
      <c r="ES28" s="79"/>
      <c r="ET28" s="79"/>
      <c r="EU28" s="79"/>
      <c r="EV28" s="79"/>
      <c r="EW28" s="79"/>
    </row>
    <row r="29" spans="1:153" ht="16.899999999999999" customHeight="1" x14ac:dyDescent="0.25">
      <c r="A29" s="10" t="s">
        <v>31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79"/>
      <c r="BY29" s="79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79"/>
      <c r="CM29" s="79"/>
      <c r="CN29" s="79"/>
      <c r="CO29" s="79"/>
      <c r="CP29" s="79"/>
      <c r="CQ29" s="79"/>
      <c r="CR29" s="79"/>
      <c r="CS29" s="79"/>
      <c r="CT29" s="79"/>
      <c r="CU29" s="79"/>
      <c r="CV29" s="79"/>
      <c r="CW29" s="79"/>
      <c r="CX29" s="79"/>
      <c r="CY29" s="79"/>
      <c r="CZ29" s="79"/>
      <c r="DA29" s="79"/>
      <c r="DB29" s="79"/>
      <c r="DC29" s="79"/>
      <c r="DD29" s="79"/>
      <c r="DE29" s="79"/>
      <c r="DF29" s="79"/>
      <c r="DG29" s="79"/>
      <c r="DH29" s="79"/>
      <c r="DI29" s="79"/>
      <c r="DJ29" s="79"/>
      <c r="DK29" s="79"/>
      <c r="DL29" s="79"/>
      <c r="DM29" s="79"/>
      <c r="DN29" s="79"/>
      <c r="DO29" s="79"/>
      <c r="DP29" s="79"/>
      <c r="DQ29" s="79"/>
      <c r="DR29" s="79"/>
      <c r="DS29" s="79"/>
      <c r="DT29" s="79"/>
      <c r="DU29" s="79"/>
      <c r="DV29" s="79"/>
      <c r="DW29" s="79"/>
      <c r="DX29" s="79"/>
      <c r="DY29" s="79"/>
      <c r="DZ29" s="79"/>
      <c r="EA29" s="79"/>
      <c r="EB29" s="79"/>
      <c r="EC29" s="79"/>
      <c r="ED29" s="79"/>
      <c r="EE29" s="79"/>
      <c r="EF29" s="79"/>
      <c r="EG29" s="79"/>
      <c r="EH29" s="79"/>
      <c r="EI29" s="79"/>
      <c r="EJ29" s="79"/>
      <c r="EK29" s="79"/>
      <c r="EL29" s="79"/>
      <c r="EM29" s="79"/>
      <c r="EN29" s="79"/>
      <c r="EO29" s="79"/>
      <c r="EP29" s="79"/>
      <c r="EQ29" s="79"/>
      <c r="ER29" s="79"/>
      <c r="ES29" s="79"/>
      <c r="ET29" s="79"/>
      <c r="EU29" s="79"/>
      <c r="EV29" s="79"/>
      <c r="EW29" s="79"/>
    </row>
    <row r="30" spans="1:153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</row>
    <row r="31" spans="1:153" ht="16.899999999999999" customHeight="1" x14ac:dyDescent="0.2">
      <c r="A31" s="92" t="s">
        <v>32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BY31" s="92"/>
      <c r="BZ31" s="92"/>
      <c r="CA31" s="92"/>
      <c r="CB31" s="92"/>
      <c r="CC31" s="92"/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2"/>
      <c r="CR31" s="92"/>
      <c r="CS31" s="92"/>
      <c r="CT31" s="92"/>
      <c r="CU31" s="92"/>
      <c r="CV31" s="92"/>
      <c r="CW31" s="92"/>
      <c r="CX31" s="92"/>
      <c r="CY31" s="92"/>
      <c r="CZ31" s="92"/>
      <c r="DA31" s="92"/>
      <c r="DB31" s="92"/>
      <c r="DC31" s="92"/>
      <c r="DD31" s="92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</row>
    <row r="32" spans="1:153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</row>
    <row r="33" spans="1:153" ht="15" x14ac:dyDescent="0.25">
      <c r="A33" s="24" t="s">
        <v>33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</row>
    <row r="34" spans="1:153" ht="46.5" customHeight="1" x14ac:dyDescent="0.2">
      <c r="A34" s="62" t="s">
        <v>97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3"/>
      <c r="EU34" s="63"/>
      <c r="EV34" s="63"/>
      <c r="EW34" s="63"/>
    </row>
    <row r="35" spans="1:153" ht="31.5" customHeight="1" x14ac:dyDescent="0.2">
      <c r="A35" s="62" t="s">
        <v>98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  <c r="ET35" s="63"/>
      <c r="EU35" s="63"/>
      <c r="EV35" s="63"/>
      <c r="EW35" s="63"/>
    </row>
    <row r="36" spans="1:153" ht="15" x14ac:dyDescent="0.25">
      <c r="A36" s="24" t="s">
        <v>34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</row>
    <row r="37" spans="1:153" ht="30.75" customHeight="1" x14ac:dyDescent="0.2">
      <c r="A37" s="62" t="s">
        <v>99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  <c r="DL37" s="63"/>
      <c r="DM37" s="63"/>
      <c r="DN37" s="63"/>
      <c r="DO37" s="63"/>
      <c r="DP37" s="63"/>
      <c r="DQ37" s="63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3"/>
      <c r="EO37" s="63"/>
      <c r="EP37" s="63"/>
      <c r="EQ37" s="63"/>
      <c r="ER37" s="63"/>
      <c r="ES37" s="63"/>
      <c r="ET37" s="63"/>
      <c r="EU37" s="63"/>
      <c r="EV37" s="63"/>
      <c r="EW37" s="63"/>
    </row>
    <row r="38" spans="1:153" ht="45" customHeight="1" x14ac:dyDescent="0.2">
      <c r="A38" s="62" t="s">
        <v>100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  <c r="DJ38" s="63"/>
      <c r="DK38" s="63"/>
      <c r="DL38" s="63"/>
      <c r="DM38" s="63"/>
      <c r="DN38" s="63"/>
      <c r="DO38" s="63"/>
      <c r="DP38" s="63"/>
      <c r="DQ38" s="63"/>
      <c r="DR38" s="63"/>
      <c r="DS38" s="63"/>
      <c r="DT38" s="63"/>
      <c r="DU38" s="63"/>
      <c r="DV38" s="63"/>
      <c r="DW38" s="63"/>
      <c r="DX38" s="63"/>
      <c r="DY38" s="63"/>
      <c r="DZ38" s="63"/>
      <c r="EA38" s="63"/>
      <c r="EB38" s="63"/>
      <c r="EC38" s="63"/>
      <c r="ED38" s="63"/>
      <c r="EE38" s="63"/>
      <c r="EF38" s="63"/>
      <c r="EG38" s="63"/>
      <c r="EH38" s="63"/>
      <c r="EI38" s="63"/>
      <c r="EJ38" s="63"/>
      <c r="EK38" s="63"/>
      <c r="EL38" s="63"/>
      <c r="EM38" s="63"/>
      <c r="EN38" s="63"/>
      <c r="EO38" s="63"/>
      <c r="EP38" s="63"/>
      <c r="EQ38" s="63"/>
      <c r="ER38" s="63"/>
      <c r="ES38" s="63"/>
      <c r="ET38" s="63"/>
      <c r="EU38" s="63"/>
      <c r="EV38" s="63"/>
      <c r="EW38" s="63"/>
    </row>
    <row r="39" spans="1:153" ht="30.75" customHeight="1" x14ac:dyDescent="0.2">
      <c r="A39" s="62" t="s">
        <v>101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H39" s="63"/>
      <c r="DI39" s="63"/>
      <c r="DJ39" s="63"/>
      <c r="DK39" s="63"/>
      <c r="DL39" s="63"/>
      <c r="DM39" s="63"/>
      <c r="DN39" s="63"/>
      <c r="DO39" s="63"/>
      <c r="DP39" s="63"/>
      <c r="DQ39" s="63"/>
      <c r="DR39" s="63"/>
      <c r="DS39" s="63"/>
      <c r="DT39" s="63"/>
      <c r="DU39" s="63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3"/>
      <c r="ES39" s="63"/>
      <c r="ET39" s="63"/>
      <c r="EU39" s="63"/>
      <c r="EV39" s="63"/>
      <c r="EW39" s="63"/>
    </row>
    <row r="40" spans="1:153" ht="30.75" customHeight="1" x14ac:dyDescent="0.2">
      <c r="A40" s="62" t="s">
        <v>102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63"/>
      <c r="DH40" s="63"/>
      <c r="DI40" s="63"/>
      <c r="DJ40" s="63"/>
      <c r="DK40" s="63"/>
      <c r="DL40" s="63"/>
      <c r="DM40" s="63"/>
      <c r="DN40" s="63"/>
      <c r="DO40" s="63"/>
      <c r="DP40" s="63"/>
      <c r="DQ40" s="63"/>
      <c r="DR40" s="63"/>
      <c r="DS40" s="63"/>
      <c r="DT40" s="63"/>
      <c r="DU40" s="63"/>
      <c r="DV40" s="63"/>
      <c r="DW40" s="63"/>
      <c r="DX40" s="63"/>
      <c r="DY40" s="63"/>
      <c r="DZ40" s="63"/>
      <c r="EA40" s="63"/>
      <c r="EB40" s="63"/>
      <c r="EC40" s="63"/>
      <c r="ED40" s="63"/>
      <c r="EE40" s="63"/>
      <c r="EF40" s="63"/>
      <c r="EG40" s="63"/>
      <c r="EH40" s="63"/>
      <c r="EI40" s="63"/>
      <c r="EJ40" s="63"/>
      <c r="EK40" s="63"/>
      <c r="EL40" s="63"/>
      <c r="EM40" s="63"/>
      <c r="EN40" s="63"/>
      <c r="EO40" s="63"/>
      <c r="EP40" s="63"/>
      <c r="EQ40" s="63"/>
      <c r="ER40" s="63"/>
      <c r="ES40" s="63"/>
      <c r="ET40" s="63"/>
      <c r="EU40" s="63"/>
      <c r="EV40" s="63"/>
      <c r="EW40" s="63"/>
    </row>
    <row r="41" spans="1:153" ht="15" x14ac:dyDescent="0.2">
      <c r="A41" s="62" t="s">
        <v>103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3"/>
      <c r="DH41" s="63"/>
      <c r="DI41" s="63"/>
      <c r="DJ41" s="63"/>
      <c r="DK41" s="63"/>
      <c r="DL41" s="63"/>
      <c r="DM41" s="63"/>
      <c r="DN41" s="63"/>
      <c r="DO41" s="63"/>
      <c r="DP41" s="63"/>
      <c r="DQ41" s="63"/>
      <c r="DR41" s="63"/>
      <c r="DS41" s="63"/>
      <c r="DT41" s="63"/>
      <c r="DU41" s="63"/>
      <c r="DV41" s="63"/>
      <c r="DW41" s="63"/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  <c r="EM41" s="63"/>
      <c r="EN41" s="63"/>
      <c r="EO41" s="63"/>
      <c r="EP41" s="63"/>
      <c r="EQ41" s="63"/>
      <c r="ER41" s="63"/>
      <c r="ES41" s="63"/>
      <c r="ET41" s="63"/>
      <c r="EU41" s="63"/>
      <c r="EV41" s="63"/>
      <c r="EW41" s="63"/>
    </row>
    <row r="42" spans="1:153" ht="15" x14ac:dyDescent="0.2">
      <c r="A42" s="62" t="s">
        <v>104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  <c r="CR42" s="63"/>
      <c r="CS42" s="63"/>
      <c r="CT42" s="63"/>
      <c r="CU42" s="63"/>
      <c r="CV42" s="63"/>
      <c r="CW42" s="63"/>
      <c r="CX42" s="63"/>
      <c r="CY42" s="63"/>
      <c r="CZ42" s="63"/>
      <c r="DA42" s="63"/>
      <c r="DB42" s="63"/>
      <c r="DC42" s="63"/>
      <c r="DD42" s="63"/>
      <c r="DE42" s="63"/>
      <c r="DF42" s="63"/>
      <c r="DG42" s="63"/>
      <c r="DH42" s="63"/>
      <c r="DI42" s="63"/>
      <c r="DJ42" s="63"/>
      <c r="DK42" s="63"/>
      <c r="DL42" s="63"/>
      <c r="DM42" s="63"/>
      <c r="DN42" s="63"/>
      <c r="DO42" s="63"/>
      <c r="DP42" s="63"/>
      <c r="DQ42" s="63"/>
      <c r="DR42" s="63"/>
      <c r="DS42" s="63"/>
      <c r="DT42" s="63"/>
      <c r="DU42" s="63"/>
      <c r="DV42" s="63"/>
      <c r="DW42" s="63"/>
      <c r="DX42" s="63"/>
      <c r="DY42" s="63"/>
      <c r="DZ42" s="63"/>
      <c r="EA42" s="63"/>
      <c r="EB42" s="63"/>
      <c r="EC42" s="63"/>
      <c r="ED42" s="63"/>
      <c r="EE42" s="63"/>
      <c r="EF42" s="63"/>
      <c r="EG42" s="63"/>
      <c r="EH42" s="63"/>
      <c r="EI42" s="63"/>
      <c r="EJ42" s="63"/>
      <c r="EK42" s="63"/>
      <c r="EL42" s="63"/>
      <c r="EM42" s="63"/>
      <c r="EN42" s="63"/>
      <c r="EO42" s="63"/>
      <c r="EP42" s="63"/>
      <c r="EQ42" s="63"/>
      <c r="ER42" s="63"/>
      <c r="ES42" s="63"/>
      <c r="ET42" s="63"/>
      <c r="EU42" s="63"/>
      <c r="EV42" s="63"/>
      <c r="EW42" s="63"/>
    </row>
    <row r="43" spans="1:153" ht="15" x14ac:dyDescent="0.2">
      <c r="A43" s="62" t="s">
        <v>105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  <c r="CM43" s="63"/>
      <c r="CN43" s="63"/>
      <c r="CO43" s="63"/>
      <c r="CP43" s="63"/>
      <c r="CQ43" s="63"/>
      <c r="CR43" s="63"/>
      <c r="CS43" s="63"/>
      <c r="CT43" s="63"/>
      <c r="CU43" s="63"/>
      <c r="CV43" s="63"/>
      <c r="CW43" s="63"/>
      <c r="CX43" s="63"/>
      <c r="CY43" s="63"/>
      <c r="CZ43" s="63"/>
      <c r="DA43" s="63"/>
      <c r="DB43" s="63"/>
      <c r="DC43" s="63"/>
      <c r="DD43" s="63"/>
      <c r="DE43" s="63"/>
      <c r="DF43" s="63"/>
      <c r="DG43" s="63"/>
      <c r="DH43" s="63"/>
      <c r="DI43" s="63"/>
      <c r="DJ43" s="63"/>
      <c r="DK43" s="63"/>
      <c r="DL43" s="63"/>
      <c r="DM43" s="63"/>
      <c r="DN43" s="63"/>
      <c r="DO43" s="63"/>
      <c r="DP43" s="63"/>
      <c r="DQ43" s="63"/>
      <c r="DR43" s="63"/>
      <c r="DS43" s="63"/>
      <c r="DT43" s="63"/>
      <c r="DU43" s="63"/>
      <c r="DV43" s="63"/>
      <c r="DW43" s="63"/>
      <c r="DX43" s="63"/>
      <c r="DY43" s="63"/>
      <c r="DZ43" s="63"/>
      <c r="EA43" s="63"/>
      <c r="EB43" s="63"/>
      <c r="EC43" s="63"/>
      <c r="ED43" s="63"/>
      <c r="EE43" s="63"/>
      <c r="EF43" s="63"/>
      <c r="EG43" s="63"/>
      <c r="EH43" s="63"/>
      <c r="EI43" s="63"/>
      <c r="EJ43" s="63"/>
      <c r="EK43" s="63"/>
      <c r="EL43" s="63"/>
      <c r="EM43" s="63"/>
      <c r="EN43" s="63"/>
      <c r="EO43" s="63"/>
      <c r="EP43" s="63"/>
      <c r="EQ43" s="63"/>
      <c r="ER43" s="63"/>
      <c r="ES43" s="63"/>
      <c r="ET43" s="63"/>
      <c r="EU43" s="63"/>
      <c r="EV43" s="63"/>
      <c r="EW43" s="63"/>
    </row>
    <row r="44" spans="1:153" ht="15" x14ac:dyDescent="0.2">
      <c r="A44" s="62" t="s">
        <v>106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  <c r="CM44" s="63"/>
      <c r="CN44" s="63"/>
      <c r="CO44" s="63"/>
      <c r="CP44" s="63"/>
      <c r="CQ44" s="63"/>
      <c r="CR44" s="63"/>
      <c r="CS44" s="63"/>
      <c r="CT44" s="63"/>
      <c r="CU44" s="63"/>
      <c r="CV44" s="63"/>
      <c r="CW44" s="63"/>
      <c r="CX44" s="63"/>
      <c r="CY44" s="63"/>
      <c r="CZ44" s="63"/>
      <c r="DA44" s="63"/>
      <c r="DB44" s="63"/>
      <c r="DC44" s="63"/>
      <c r="DD44" s="63"/>
      <c r="DE44" s="63"/>
      <c r="DF44" s="63"/>
      <c r="DG44" s="63"/>
      <c r="DH44" s="63"/>
      <c r="DI44" s="63"/>
      <c r="DJ44" s="63"/>
      <c r="DK44" s="63"/>
      <c r="DL44" s="63"/>
      <c r="DM44" s="63"/>
      <c r="DN44" s="63"/>
      <c r="DO44" s="63"/>
      <c r="DP44" s="63"/>
      <c r="DQ44" s="63"/>
      <c r="DR44" s="63"/>
      <c r="DS44" s="63"/>
      <c r="DT44" s="63"/>
      <c r="DU44" s="63"/>
      <c r="DV44" s="63"/>
      <c r="DW44" s="63"/>
      <c r="DX44" s="63"/>
      <c r="DY44" s="63"/>
      <c r="DZ44" s="63"/>
      <c r="EA44" s="63"/>
      <c r="EB44" s="63"/>
      <c r="EC44" s="63"/>
      <c r="ED44" s="63"/>
      <c r="EE44" s="63"/>
      <c r="EF44" s="63"/>
      <c r="EG44" s="63"/>
      <c r="EH44" s="63"/>
      <c r="EI44" s="63"/>
      <c r="EJ44" s="63"/>
      <c r="EK44" s="63"/>
      <c r="EL44" s="63"/>
      <c r="EM44" s="63"/>
      <c r="EN44" s="63"/>
      <c r="EO44" s="63"/>
      <c r="EP44" s="63"/>
      <c r="EQ44" s="63"/>
      <c r="ER44" s="63"/>
      <c r="ES44" s="63"/>
      <c r="ET44" s="63"/>
      <c r="EU44" s="63"/>
      <c r="EV44" s="63"/>
      <c r="EW44" s="63"/>
    </row>
    <row r="45" spans="1:153" ht="15" x14ac:dyDescent="0.2">
      <c r="A45" s="62" t="s">
        <v>107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3"/>
      <c r="DG45" s="63"/>
      <c r="DH45" s="63"/>
      <c r="DI45" s="63"/>
      <c r="DJ45" s="63"/>
      <c r="DK45" s="63"/>
      <c r="DL45" s="63"/>
      <c r="DM45" s="63"/>
      <c r="DN45" s="63"/>
      <c r="DO45" s="63"/>
      <c r="DP45" s="63"/>
      <c r="DQ45" s="63"/>
      <c r="DR45" s="63"/>
      <c r="DS45" s="63"/>
      <c r="DT45" s="63"/>
      <c r="DU45" s="63"/>
      <c r="DV45" s="63"/>
      <c r="DW45" s="63"/>
      <c r="DX45" s="63"/>
      <c r="DY45" s="63"/>
      <c r="DZ45" s="63"/>
      <c r="EA45" s="63"/>
      <c r="EB45" s="63"/>
      <c r="EC45" s="63"/>
      <c r="ED45" s="63"/>
      <c r="EE45" s="63"/>
      <c r="EF45" s="63"/>
      <c r="EG45" s="63"/>
      <c r="EH45" s="63"/>
      <c r="EI45" s="63"/>
      <c r="EJ45" s="63"/>
      <c r="EK45" s="63"/>
      <c r="EL45" s="63"/>
      <c r="EM45" s="63"/>
      <c r="EN45" s="63"/>
      <c r="EO45" s="63"/>
      <c r="EP45" s="63"/>
      <c r="EQ45" s="63"/>
      <c r="ER45" s="63"/>
      <c r="ES45" s="63"/>
      <c r="ET45" s="63"/>
      <c r="EU45" s="63"/>
      <c r="EV45" s="63"/>
      <c r="EW45" s="63"/>
    </row>
    <row r="46" spans="1:153" ht="15" x14ac:dyDescent="0.2">
      <c r="A46" s="62" t="s">
        <v>108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X46" s="63"/>
      <c r="CY46" s="63"/>
      <c r="CZ46" s="63"/>
      <c r="DA46" s="63"/>
      <c r="DB46" s="63"/>
      <c r="DC46" s="63"/>
      <c r="DD46" s="63"/>
      <c r="DE46" s="63"/>
      <c r="DF46" s="63"/>
      <c r="DG46" s="63"/>
      <c r="DH46" s="63"/>
      <c r="DI46" s="63"/>
      <c r="DJ46" s="63"/>
      <c r="DK46" s="63"/>
      <c r="DL46" s="63"/>
      <c r="DM46" s="63"/>
      <c r="DN46" s="63"/>
      <c r="DO46" s="63"/>
      <c r="DP46" s="63"/>
      <c r="DQ46" s="63"/>
      <c r="DR46" s="63"/>
      <c r="DS46" s="63"/>
      <c r="DT46" s="63"/>
      <c r="DU46" s="63"/>
      <c r="DV46" s="63"/>
      <c r="DW46" s="63"/>
      <c r="DX46" s="63"/>
      <c r="DY46" s="63"/>
      <c r="DZ46" s="63"/>
      <c r="EA46" s="63"/>
      <c r="EB46" s="63"/>
      <c r="EC46" s="63"/>
      <c r="ED46" s="63"/>
      <c r="EE46" s="63"/>
      <c r="EF46" s="63"/>
      <c r="EG46" s="63"/>
      <c r="EH46" s="63"/>
      <c r="EI46" s="63"/>
      <c r="EJ46" s="63"/>
      <c r="EK46" s="63"/>
      <c r="EL46" s="63"/>
      <c r="EM46" s="63"/>
      <c r="EN46" s="63"/>
      <c r="EO46" s="63"/>
      <c r="EP46" s="63"/>
      <c r="EQ46" s="63"/>
      <c r="ER46" s="63"/>
      <c r="ES46" s="63"/>
      <c r="ET46" s="63"/>
      <c r="EU46" s="63"/>
      <c r="EV46" s="63"/>
      <c r="EW46" s="63"/>
    </row>
    <row r="47" spans="1:153" ht="15" x14ac:dyDescent="0.2">
      <c r="A47" s="62" t="s">
        <v>109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  <c r="DJ47" s="63"/>
      <c r="DK47" s="63"/>
      <c r="DL47" s="63"/>
      <c r="DM47" s="63"/>
      <c r="DN47" s="63"/>
      <c r="DO47" s="63"/>
      <c r="DP47" s="63"/>
      <c r="DQ47" s="63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3"/>
      <c r="EG47" s="63"/>
      <c r="EH47" s="63"/>
      <c r="EI47" s="63"/>
      <c r="EJ47" s="63"/>
      <c r="EK47" s="63"/>
      <c r="EL47" s="63"/>
      <c r="EM47" s="63"/>
      <c r="EN47" s="63"/>
      <c r="EO47" s="63"/>
      <c r="EP47" s="63"/>
      <c r="EQ47" s="63"/>
      <c r="ER47" s="63"/>
      <c r="ES47" s="63"/>
      <c r="ET47" s="63"/>
      <c r="EU47" s="63"/>
      <c r="EV47" s="63"/>
      <c r="EW47" s="63"/>
    </row>
    <row r="48" spans="1:153" ht="15" x14ac:dyDescent="0.2">
      <c r="A48" s="62" t="s">
        <v>110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63"/>
      <c r="CP48" s="63"/>
      <c r="CQ48" s="63"/>
      <c r="CR48" s="63"/>
      <c r="CS48" s="63"/>
      <c r="CT48" s="63"/>
      <c r="CU48" s="63"/>
      <c r="CV48" s="63"/>
      <c r="CW48" s="63"/>
      <c r="CX48" s="63"/>
      <c r="CY48" s="63"/>
      <c r="CZ48" s="63"/>
      <c r="DA48" s="63"/>
      <c r="DB48" s="63"/>
      <c r="DC48" s="63"/>
      <c r="DD48" s="63"/>
      <c r="DE48" s="63"/>
      <c r="DF48" s="63"/>
      <c r="DG48" s="63"/>
      <c r="DH48" s="63"/>
      <c r="DI48" s="63"/>
      <c r="DJ48" s="63"/>
      <c r="DK48" s="63"/>
      <c r="DL48" s="63"/>
      <c r="DM48" s="63"/>
      <c r="DN48" s="63"/>
      <c r="DO48" s="63"/>
      <c r="DP48" s="63"/>
      <c r="DQ48" s="63"/>
      <c r="DR48" s="63"/>
      <c r="DS48" s="63"/>
      <c r="DT48" s="63"/>
      <c r="DU48" s="63"/>
      <c r="DV48" s="63"/>
      <c r="DW48" s="63"/>
      <c r="DX48" s="63"/>
      <c r="DY48" s="63"/>
      <c r="DZ48" s="63"/>
      <c r="EA48" s="63"/>
      <c r="EB48" s="63"/>
      <c r="EC48" s="63"/>
      <c r="ED48" s="63"/>
      <c r="EE48" s="63"/>
      <c r="EF48" s="63"/>
      <c r="EG48" s="63"/>
      <c r="EH48" s="63"/>
      <c r="EI48" s="63"/>
      <c r="EJ48" s="63"/>
      <c r="EK48" s="63"/>
      <c r="EL48" s="63"/>
      <c r="EM48" s="63"/>
      <c r="EN48" s="63"/>
      <c r="EO48" s="63"/>
      <c r="EP48" s="63"/>
      <c r="EQ48" s="63"/>
      <c r="ER48" s="63"/>
      <c r="ES48" s="63"/>
      <c r="ET48" s="63"/>
      <c r="EU48" s="63"/>
      <c r="EV48" s="63"/>
      <c r="EW48" s="63"/>
    </row>
    <row r="49" spans="1:153" ht="15" x14ac:dyDescent="0.2">
      <c r="A49" s="62" t="s">
        <v>111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  <c r="CM49" s="63"/>
      <c r="CN49" s="63"/>
      <c r="CO49" s="63"/>
      <c r="CP49" s="63"/>
      <c r="CQ49" s="63"/>
      <c r="CR49" s="63"/>
      <c r="CS49" s="63"/>
      <c r="CT49" s="63"/>
      <c r="CU49" s="63"/>
      <c r="CV49" s="63"/>
      <c r="CW49" s="63"/>
      <c r="CX49" s="63"/>
      <c r="CY49" s="63"/>
      <c r="CZ49" s="63"/>
      <c r="DA49" s="63"/>
      <c r="DB49" s="63"/>
      <c r="DC49" s="63"/>
      <c r="DD49" s="63"/>
      <c r="DE49" s="63"/>
      <c r="DF49" s="63"/>
      <c r="DG49" s="63"/>
      <c r="DH49" s="63"/>
      <c r="DI49" s="63"/>
      <c r="DJ49" s="63"/>
      <c r="DK49" s="63"/>
      <c r="DL49" s="63"/>
      <c r="DM49" s="63"/>
      <c r="DN49" s="63"/>
      <c r="DO49" s="63"/>
      <c r="DP49" s="63"/>
      <c r="DQ49" s="63"/>
      <c r="DR49" s="63"/>
      <c r="DS49" s="63"/>
      <c r="DT49" s="63"/>
      <c r="DU49" s="63"/>
      <c r="DV49" s="63"/>
      <c r="DW49" s="63"/>
      <c r="DX49" s="63"/>
      <c r="DY49" s="63"/>
      <c r="DZ49" s="63"/>
      <c r="EA49" s="63"/>
      <c r="EB49" s="63"/>
      <c r="EC49" s="63"/>
      <c r="ED49" s="63"/>
      <c r="EE49" s="63"/>
      <c r="EF49" s="63"/>
      <c r="EG49" s="63"/>
      <c r="EH49" s="63"/>
      <c r="EI49" s="63"/>
      <c r="EJ49" s="63"/>
      <c r="EK49" s="63"/>
      <c r="EL49" s="63"/>
      <c r="EM49" s="63"/>
      <c r="EN49" s="63"/>
      <c r="EO49" s="63"/>
      <c r="EP49" s="63"/>
      <c r="EQ49" s="63"/>
      <c r="ER49" s="63"/>
      <c r="ES49" s="63"/>
      <c r="ET49" s="63"/>
      <c r="EU49" s="63"/>
      <c r="EV49" s="63"/>
      <c r="EW49" s="63"/>
    </row>
    <row r="50" spans="1:153" ht="15" x14ac:dyDescent="0.25">
      <c r="A50" s="24" t="s">
        <v>35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</row>
    <row r="51" spans="1:153" ht="45" customHeight="1" x14ac:dyDescent="0.2">
      <c r="A51" s="62" t="s">
        <v>112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  <c r="CM51" s="63"/>
      <c r="CN51" s="63"/>
      <c r="CO51" s="63"/>
      <c r="CP51" s="63"/>
      <c r="CQ51" s="63"/>
      <c r="CR51" s="63"/>
      <c r="CS51" s="63"/>
      <c r="CT51" s="63"/>
      <c r="CU51" s="63"/>
      <c r="CV51" s="63"/>
      <c r="CW51" s="63"/>
      <c r="CX51" s="63"/>
      <c r="CY51" s="63"/>
      <c r="CZ51" s="63"/>
      <c r="DA51" s="63"/>
      <c r="DB51" s="63"/>
      <c r="DC51" s="63"/>
      <c r="DD51" s="63"/>
      <c r="DE51" s="63"/>
      <c r="DF51" s="63"/>
      <c r="DG51" s="63"/>
      <c r="DH51" s="63"/>
      <c r="DI51" s="63"/>
      <c r="DJ51" s="63"/>
      <c r="DK51" s="63"/>
      <c r="DL51" s="63"/>
      <c r="DM51" s="63"/>
      <c r="DN51" s="63"/>
      <c r="DO51" s="63"/>
      <c r="DP51" s="63"/>
      <c r="DQ51" s="63"/>
      <c r="DR51" s="63"/>
      <c r="DS51" s="63"/>
      <c r="DT51" s="63"/>
      <c r="DU51" s="63"/>
      <c r="DV51" s="63"/>
      <c r="DW51" s="63"/>
      <c r="DX51" s="63"/>
      <c r="DY51" s="63"/>
      <c r="DZ51" s="63"/>
      <c r="EA51" s="63"/>
      <c r="EB51" s="63"/>
      <c r="EC51" s="63"/>
      <c r="ED51" s="63"/>
      <c r="EE51" s="63"/>
      <c r="EF51" s="63"/>
      <c r="EG51" s="63"/>
      <c r="EH51" s="63"/>
      <c r="EI51" s="63"/>
      <c r="EJ51" s="63"/>
      <c r="EK51" s="63"/>
      <c r="EL51" s="63"/>
      <c r="EM51" s="63"/>
      <c r="EN51" s="63"/>
      <c r="EO51" s="63"/>
      <c r="EP51" s="63"/>
      <c r="EQ51" s="63"/>
      <c r="ER51" s="63"/>
      <c r="ES51" s="63"/>
      <c r="ET51" s="63"/>
      <c r="EU51" s="63"/>
      <c r="EV51" s="63"/>
      <c r="EW51" s="63"/>
    </row>
    <row r="52" spans="1:153" ht="29.25" customHeight="1" x14ac:dyDescent="0.2">
      <c r="A52" s="62" t="s">
        <v>113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  <c r="CM52" s="63"/>
      <c r="CN52" s="63"/>
      <c r="CO52" s="63"/>
      <c r="CP52" s="63"/>
      <c r="CQ52" s="63"/>
      <c r="CR52" s="63"/>
      <c r="CS52" s="63"/>
      <c r="CT52" s="63"/>
      <c r="CU52" s="63"/>
      <c r="CV52" s="63"/>
      <c r="CW52" s="63"/>
      <c r="CX52" s="63"/>
      <c r="CY52" s="63"/>
      <c r="CZ52" s="63"/>
      <c r="DA52" s="63"/>
      <c r="DB52" s="63"/>
      <c r="DC52" s="63"/>
      <c r="DD52" s="63"/>
      <c r="DE52" s="63"/>
      <c r="DF52" s="63"/>
      <c r="DG52" s="63"/>
      <c r="DH52" s="63"/>
      <c r="DI52" s="63"/>
      <c r="DJ52" s="63"/>
      <c r="DK52" s="63"/>
      <c r="DL52" s="63"/>
      <c r="DM52" s="63"/>
      <c r="DN52" s="63"/>
      <c r="DO52" s="63"/>
      <c r="DP52" s="63"/>
      <c r="DQ52" s="63"/>
      <c r="DR52" s="63"/>
      <c r="DS52" s="63"/>
      <c r="DT52" s="63"/>
      <c r="DU52" s="63"/>
      <c r="DV52" s="63"/>
      <c r="DW52" s="63"/>
      <c r="DX52" s="63"/>
      <c r="DY52" s="63"/>
      <c r="DZ52" s="63"/>
      <c r="EA52" s="63"/>
      <c r="EB52" s="63"/>
      <c r="EC52" s="63"/>
      <c r="ED52" s="63"/>
      <c r="EE52" s="63"/>
      <c r="EF52" s="63"/>
      <c r="EG52" s="63"/>
      <c r="EH52" s="63"/>
      <c r="EI52" s="63"/>
      <c r="EJ52" s="63"/>
      <c r="EK52" s="63"/>
      <c r="EL52" s="63"/>
      <c r="EM52" s="63"/>
      <c r="EN52" s="63"/>
      <c r="EO52" s="63"/>
      <c r="EP52" s="63"/>
      <c r="EQ52" s="63"/>
      <c r="ER52" s="63"/>
      <c r="ES52" s="63"/>
      <c r="ET52" s="63"/>
      <c r="EU52" s="63"/>
      <c r="EV52" s="63"/>
      <c r="EW52" s="63"/>
    </row>
    <row r="53" spans="1:153" ht="15" x14ac:dyDescent="0.2">
      <c r="A53" s="62" t="s">
        <v>114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  <c r="CM53" s="63"/>
      <c r="CN53" s="63"/>
      <c r="CO53" s="63"/>
      <c r="CP53" s="63"/>
      <c r="CQ53" s="63"/>
      <c r="CR53" s="63"/>
      <c r="CS53" s="63"/>
      <c r="CT53" s="63"/>
      <c r="CU53" s="63"/>
      <c r="CV53" s="63"/>
      <c r="CW53" s="63"/>
      <c r="CX53" s="63"/>
      <c r="CY53" s="63"/>
      <c r="CZ53" s="63"/>
      <c r="DA53" s="63"/>
      <c r="DB53" s="63"/>
      <c r="DC53" s="63"/>
      <c r="DD53" s="63"/>
      <c r="DE53" s="63"/>
      <c r="DF53" s="63"/>
      <c r="DG53" s="63"/>
      <c r="DH53" s="63"/>
      <c r="DI53" s="63"/>
      <c r="DJ53" s="63"/>
      <c r="DK53" s="63"/>
      <c r="DL53" s="63"/>
      <c r="DM53" s="63"/>
      <c r="DN53" s="63"/>
      <c r="DO53" s="63"/>
      <c r="DP53" s="63"/>
      <c r="DQ53" s="63"/>
      <c r="DR53" s="63"/>
      <c r="DS53" s="63"/>
      <c r="DT53" s="63"/>
      <c r="DU53" s="63"/>
      <c r="DV53" s="63"/>
      <c r="DW53" s="63"/>
      <c r="DX53" s="63"/>
      <c r="DY53" s="63"/>
      <c r="DZ53" s="63"/>
      <c r="EA53" s="63"/>
      <c r="EB53" s="63"/>
      <c r="EC53" s="63"/>
      <c r="ED53" s="63"/>
      <c r="EE53" s="63"/>
      <c r="EF53" s="63"/>
      <c r="EG53" s="63"/>
      <c r="EH53" s="63"/>
      <c r="EI53" s="63"/>
      <c r="EJ53" s="63"/>
      <c r="EK53" s="63"/>
      <c r="EL53" s="63"/>
      <c r="EM53" s="63"/>
      <c r="EN53" s="63"/>
      <c r="EO53" s="63"/>
      <c r="EP53" s="63"/>
      <c r="EQ53" s="63"/>
      <c r="ER53" s="63"/>
      <c r="ES53" s="63"/>
      <c r="ET53" s="63"/>
      <c r="EU53" s="63"/>
      <c r="EV53" s="63"/>
      <c r="EW53" s="63"/>
    </row>
    <row r="54" spans="1:153" ht="15" x14ac:dyDescent="0.2">
      <c r="A54" s="62" t="s">
        <v>103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  <c r="CA54" s="63"/>
      <c r="CB54" s="63"/>
      <c r="CC54" s="63"/>
      <c r="CD54" s="63"/>
      <c r="CE54" s="63"/>
      <c r="CF54" s="63"/>
      <c r="CG54" s="63"/>
      <c r="CH54" s="63"/>
      <c r="CI54" s="63"/>
      <c r="CJ54" s="63"/>
      <c r="CK54" s="63"/>
      <c r="CL54" s="63"/>
      <c r="CM54" s="63"/>
      <c r="CN54" s="63"/>
      <c r="CO54" s="63"/>
      <c r="CP54" s="63"/>
      <c r="CQ54" s="63"/>
      <c r="CR54" s="63"/>
      <c r="CS54" s="63"/>
      <c r="CT54" s="63"/>
      <c r="CU54" s="63"/>
      <c r="CV54" s="63"/>
      <c r="CW54" s="63"/>
      <c r="CX54" s="63"/>
      <c r="CY54" s="63"/>
      <c r="CZ54" s="63"/>
      <c r="DA54" s="63"/>
      <c r="DB54" s="63"/>
      <c r="DC54" s="63"/>
      <c r="DD54" s="63"/>
      <c r="DE54" s="63"/>
      <c r="DF54" s="63"/>
      <c r="DG54" s="63"/>
      <c r="DH54" s="63"/>
      <c r="DI54" s="63"/>
      <c r="DJ54" s="63"/>
      <c r="DK54" s="63"/>
      <c r="DL54" s="63"/>
      <c r="DM54" s="63"/>
      <c r="DN54" s="63"/>
      <c r="DO54" s="63"/>
      <c r="DP54" s="63"/>
      <c r="DQ54" s="63"/>
      <c r="DR54" s="63"/>
      <c r="DS54" s="63"/>
      <c r="DT54" s="63"/>
      <c r="DU54" s="63"/>
      <c r="DV54" s="63"/>
      <c r="DW54" s="63"/>
      <c r="DX54" s="63"/>
      <c r="DY54" s="63"/>
      <c r="DZ54" s="63"/>
      <c r="EA54" s="63"/>
      <c r="EB54" s="63"/>
      <c r="EC54" s="63"/>
      <c r="ED54" s="63"/>
      <c r="EE54" s="63"/>
      <c r="EF54" s="63"/>
      <c r="EG54" s="63"/>
      <c r="EH54" s="63"/>
      <c r="EI54" s="63"/>
      <c r="EJ54" s="63"/>
      <c r="EK54" s="63"/>
      <c r="EL54" s="63"/>
      <c r="EM54" s="63"/>
      <c r="EN54" s="63"/>
      <c r="EO54" s="63"/>
      <c r="EP54" s="63"/>
      <c r="EQ54" s="63"/>
      <c r="ER54" s="63"/>
      <c r="ES54" s="63"/>
      <c r="ET54" s="63"/>
      <c r="EU54" s="63"/>
      <c r="EV54" s="63"/>
      <c r="EW54" s="63"/>
    </row>
    <row r="55" spans="1:153" ht="29.25" customHeight="1" x14ac:dyDescent="0.2">
      <c r="A55" s="62" t="s">
        <v>115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  <c r="CK55" s="63"/>
      <c r="CL55" s="63"/>
      <c r="CM55" s="63"/>
      <c r="CN55" s="63"/>
      <c r="CO55" s="63"/>
      <c r="CP55" s="63"/>
      <c r="CQ55" s="63"/>
      <c r="CR55" s="63"/>
      <c r="CS55" s="63"/>
      <c r="CT55" s="63"/>
      <c r="CU55" s="63"/>
      <c r="CV55" s="63"/>
      <c r="CW55" s="63"/>
      <c r="CX55" s="63"/>
      <c r="CY55" s="63"/>
      <c r="CZ55" s="63"/>
      <c r="DA55" s="63"/>
      <c r="DB55" s="63"/>
      <c r="DC55" s="63"/>
      <c r="DD55" s="63"/>
      <c r="DE55" s="63"/>
      <c r="DF55" s="63"/>
      <c r="DG55" s="63"/>
      <c r="DH55" s="63"/>
      <c r="DI55" s="63"/>
      <c r="DJ55" s="63"/>
      <c r="DK55" s="63"/>
      <c r="DL55" s="63"/>
      <c r="DM55" s="63"/>
      <c r="DN55" s="63"/>
      <c r="DO55" s="63"/>
      <c r="DP55" s="63"/>
      <c r="DQ55" s="63"/>
      <c r="DR55" s="63"/>
      <c r="DS55" s="63"/>
      <c r="DT55" s="63"/>
      <c r="DU55" s="63"/>
      <c r="DV55" s="63"/>
      <c r="DW55" s="63"/>
      <c r="DX55" s="63"/>
      <c r="DY55" s="63"/>
      <c r="DZ55" s="63"/>
      <c r="EA55" s="63"/>
      <c r="EB55" s="63"/>
      <c r="EC55" s="63"/>
      <c r="ED55" s="63"/>
      <c r="EE55" s="63"/>
      <c r="EF55" s="63"/>
      <c r="EG55" s="63"/>
      <c r="EH55" s="63"/>
      <c r="EI55" s="63"/>
      <c r="EJ55" s="63"/>
      <c r="EK55" s="63"/>
      <c r="EL55" s="63"/>
      <c r="EM55" s="63"/>
      <c r="EN55" s="63"/>
      <c r="EO55" s="63"/>
      <c r="EP55" s="63"/>
      <c r="EQ55" s="63"/>
      <c r="ER55" s="63"/>
      <c r="ES55" s="63"/>
      <c r="ET55" s="63"/>
      <c r="EU55" s="63"/>
      <c r="EV55" s="63"/>
      <c r="EW55" s="63"/>
    </row>
    <row r="56" spans="1:153" ht="30" customHeight="1" x14ac:dyDescent="0.2">
      <c r="A56" s="62" t="s">
        <v>116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3"/>
      <c r="BW56" s="63"/>
      <c r="BX56" s="63"/>
      <c r="BY56" s="63"/>
      <c r="BZ56" s="63"/>
      <c r="CA56" s="63"/>
      <c r="CB56" s="63"/>
      <c r="CC56" s="63"/>
      <c r="CD56" s="63"/>
      <c r="CE56" s="63"/>
      <c r="CF56" s="63"/>
      <c r="CG56" s="63"/>
      <c r="CH56" s="63"/>
      <c r="CI56" s="63"/>
      <c r="CJ56" s="63"/>
      <c r="CK56" s="63"/>
      <c r="CL56" s="63"/>
      <c r="CM56" s="63"/>
      <c r="CN56" s="63"/>
      <c r="CO56" s="63"/>
      <c r="CP56" s="63"/>
      <c r="CQ56" s="63"/>
      <c r="CR56" s="63"/>
      <c r="CS56" s="63"/>
      <c r="CT56" s="63"/>
      <c r="CU56" s="63"/>
      <c r="CV56" s="63"/>
      <c r="CW56" s="63"/>
      <c r="CX56" s="63"/>
      <c r="CY56" s="63"/>
      <c r="CZ56" s="63"/>
      <c r="DA56" s="63"/>
      <c r="DB56" s="63"/>
      <c r="DC56" s="63"/>
      <c r="DD56" s="63"/>
      <c r="DE56" s="63"/>
      <c r="DF56" s="63"/>
      <c r="DG56" s="63"/>
      <c r="DH56" s="63"/>
      <c r="DI56" s="63"/>
      <c r="DJ56" s="63"/>
      <c r="DK56" s="63"/>
      <c r="DL56" s="63"/>
      <c r="DM56" s="63"/>
      <c r="DN56" s="63"/>
      <c r="DO56" s="63"/>
      <c r="DP56" s="63"/>
      <c r="DQ56" s="63"/>
      <c r="DR56" s="63"/>
      <c r="DS56" s="63"/>
      <c r="DT56" s="63"/>
      <c r="DU56" s="63"/>
      <c r="DV56" s="63"/>
      <c r="DW56" s="63"/>
      <c r="DX56" s="63"/>
      <c r="DY56" s="63"/>
      <c r="DZ56" s="63"/>
      <c r="EA56" s="63"/>
      <c r="EB56" s="63"/>
      <c r="EC56" s="63"/>
      <c r="ED56" s="63"/>
      <c r="EE56" s="63"/>
      <c r="EF56" s="63"/>
      <c r="EG56" s="63"/>
      <c r="EH56" s="63"/>
      <c r="EI56" s="63"/>
      <c r="EJ56" s="63"/>
      <c r="EK56" s="63"/>
      <c r="EL56" s="63"/>
      <c r="EM56" s="63"/>
      <c r="EN56" s="63"/>
      <c r="EO56" s="63"/>
      <c r="EP56" s="63"/>
      <c r="EQ56" s="63"/>
      <c r="ER56" s="63"/>
      <c r="ES56" s="63"/>
      <c r="ET56" s="63"/>
      <c r="EU56" s="63"/>
      <c r="EV56" s="63"/>
      <c r="EW56" s="63"/>
    </row>
    <row r="57" spans="1:153" ht="15" x14ac:dyDescent="0.2">
      <c r="A57" s="62" t="s">
        <v>117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3"/>
      <c r="CG57" s="63"/>
      <c r="CH57" s="63"/>
      <c r="CI57" s="63"/>
      <c r="CJ57" s="63"/>
      <c r="CK57" s="63"/>
      <c r="CL57" s="63"/>
      <c r="CM57" s="63"/>
      <c r="CN57" s="63"/>
      <c r="CO57" s="63"/>
      <c r="CP57" s="63"/>
      <c r="CQ57" s="63"/>
      <c r="CR57" s="63"/>
      <c r="CS57" s="63"/>
      <c r="CT57" s="63"/>
      <c r="CU57" s="63"/>
      <c r="CV57" s="63"/>
      <c r="CW57" s="63"/>
      <c r="CX57" s="63"/>
      <c r="CY57" s="63"/>
      <c r="CZ57" s="63"/>
      <c r="DA57" s="63"/>
      <c r="DB57" s="63"/>
      <c r="DC57" s="63"/>
      <c r="DD57" s="63"/>
      <c r="DE57" s="63"/>
      <c r="DF57" s="63"/>
      <c r="DG57" s="63"/>
      <c r="DH57" s="63"/>
      <c r="DI57" s="63"/>
      <c r="DJ57" s="63"/>
      <c r="DK57" s="63"/>
      <c r="DL57" s="63"/>
      <c r="DM57" s="63"/>
      <c r="DN57" s="63"/>
      <c r="DO57" s="63"/>
      <c r="DP57" s="63"/>
      <c r="DQ57" s="63"/>
      <c r="DR57" s="63"/>
      <c r="DS57" s="63"/>
      <c r="DT57" s="63"/>
      <c r="DU57" s="63"/>
      <c r="DV57" s="63"/>
      <c r="DW57" s="63"/>
      <c r="DX57" s="63"/>
      <c r="DY57" s="63"/>
      <c r="DZ57" s="63"/>
      <c r="EA57" s="63"/>
      <c r="EB57" s="63"/>
      <c r="EC57" s="63"/>
      <c r="ED57" s="63"/>
      <c r="EE57" s="63"/>
      <c r="EF57" s="63"/>
      <c r="EG57" s="63"/>
      <c r="EH57" s="63"/>
      <c r="EI57" s="63"/>
      <c r="EJ57" s="63"/>
      <c r="EK57" s="63"/>
      <c r="EL57" s="63"/>
      <c r="EM57" s="63"/>
      <c r="EN57" s="63"/>
      <c r="EO57" s="63"/>
      <c r="EP57" s="63"/>
      <c r="EQ57" s="63"/>
      <c r="ER57" s="63"/>
      <c r="ES57" s="63"/>
      <c r="ET57" s="63"/>
      <c r="EU57" s="63"/>
      <c r="EV57" s="63"/>
      <c r="EW57" s="63"/>
    </row>
    <row r="58" spans="1:153" ht="15" x14ac:dyDescent="0.2">
      <c r="A58" s="62" t="s">
        <v>118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63"/>
      <c r="CC58" s="63"/>
      <c r="CD58" s="63"/>
      <c r="CE58" s="63"/>
      <c r="CF58" s="63"/>
      <c r="CG58" s="63"/>
      <c r="CH58" s="63"/>
      <c r="CI58" s="63"/>
      <c r="CJ58" s="63"/>
      <c r="CK58" s="63"/>
      <c r="CL58" s="63"/>
      <c r="CM58" s="63"/>
      <c r="CN58" s="63"/>
      <c r="CO58" s="63"/>
      <c r="CP58" s="63"/>
      <c r="CQ58" s="63"/>
      <c r="CR58" s="63"/>
      <c r="CS58" s="63"/>
      <c r="CT58" s="63"/>
      <c r="CU58" s="63"/>
      <c r="CV58" s="63"/>
      <c r="CW58" s="63"/>
      <c r="CX58" s="63"/>
      <c r="CY58" s="63"/>
      <c r="CZ58" s="63"/>
      <c r="DA58" s="63"/>
      <c r="DB58" s="63"/>
      <c r="DC58" s="63"/>
      <c r="DD58" s="63"/>
      <c r="DE58" s="63"/>
      <c r="DF58" s="63"/>
      <c r="DG58" s="63"/>
      <c r="DH58" s="63"/>
      <c r="DI58" s="63"/>
      <c r="DJ58" s="63"/>
      <c r="DK58" s="63"/>
      <c r="DL58" s="63"/>
      <c r="DM58" s="63"/>
      <c r="DN58" s="63"/>
      <c r="DO58" s="63"/>
      <c r="DP58" s="63"/>
      <c r="DQ58" s="63"/>
      <c r="DR58" s="63"/>
      <c r="DS58" s="63"/>
      <c r="DT58" s="63"/>
      <c r="DU58" s="63"/>
      <c r="DV58" s="63"/>
      <c r="DW58" s="63"/>
      <c r="DX58" s="63"/>
      <c r="DY58" s="63"/>
      <c r="DZ58" s="63"/>
      <c r="EA58" s="63"/>
      <c r="EB58" s="63"/>
      <c r="EC58" s="63"/>
      <c r="ED58" s="63"/>
      <c r="EE58" s="63"/>
      <c r="EF58" s="63"/>
      <c r="EG58" s="63"/>
      <c r="EH58" s="63"/>
      <c r="EI58" s="63"/>
      <c r="EJ58" s="63"/>
      <c r="EK58" s="63"/>
      <c r="EL58" s="63"/>
      <c r="EM58" s="63"/>
      <c r="EN58" s="63"/>
      <c r="EO58" s="63"/>
      <c r="EP58" s="63"/>
      <c r="EQ58" s="63"/>
      <c r="ER58" s="63"/>
      <c r="ES58" s="63"/>
      <c r="ET58" s="63"/>
      <c r="EU58" s="63"/>
      <c r="EV58" s="63"/>
      <c r="EW58" s="63"/>
    </row>
    <row r="59" spans="1:153" ht="15" x14ac:dyDescent="0.2">
      <c r="A59" s="62" t="s">
        <v>119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  <c r="CM59" s="63"/>
      <c r="CN59" s="63"/>
      <c r="CO59" s="63"/>
      <c r="CP59" s="63"/>
      <c r="CQ59" s="63"/>
      <c r="CR59" s="63"/>
      <c r="CS59" s="63"/>
      <c r="CT59" s="63"/>
      <c r="CU59" s="63"/>
      <c r="CV59" s="63"/>
      <c r="CW59" s="63"/>
      <c r="CX59" s="63"/>
      <c r="CY59" s="63"/>
      <c r="CZ59" s="63"/>
      <c r="DA59" s="63"/>
      <c r="DB59" s="63"/>
      <c r="DC59" s="63"/>
      <c r="DD59" s="63"/>
      <c r="DE59" s="63"/>
      <c r="DF59" s="63"/>
      <c r="DG59" s="63"/>
      <c r="DH59" s="63"/>
      <c r="DI59" s="63"/>
      <c r="DJ59" s="63"/>
      <c r="DK59" s="63"/>
      <c r="DL59" s="63"/>
      <c r="DM59" s="63"/>
      <c r="DN59" s="63"/>
      <c r="DO59" s="63"/>
      <c r="DP59" s="63"/>
      <c r="DQ59" s="63"/>
      <c r="DR59" s="63"/>
      <c r="DS59" s="63"/>
      <c r="DT59" s="63"/>
      <c r="DU59" s="63"/>
      <c r="DV59" s="63"/>
      <c r="DW59" s="63"/>
      <c r="DX59" s="63"/>
      <c r="DY59" s="63"/>
      <c r="DZ59" s="63"/>
      <c r="EA59" s="63"/>
      <c r="EB59" s="63"/>
      <c r="EC59" s="63"/>
      <c r="ED59" s="63"/>
      <c r="EE59" s="63"/>
      <c r="EF59" s="63"/>
      <c r="EG59" s="63"/>
      <c r="EH59" s="63"/>
      <c r="EI59" s="63"/>
      <c r="EJ59" s="63"/>
      <c r="EK59" s="63"/>
      <c r="EL59" s="63"/>
      <c r="EM59" s="63"/>
      <c r="EN59" s="63"/>
      <c r="EO59" s="63"/>
      <c r="EP59" s="63"/>
      <c r="EQ59" s="63"/>
      <c r="ER59" s="63"/>
      <c r="ES59" s="63"/>
      <c r="ET59" s="63"/>
      <c r="EU59" s="63"/>
      <c r="EV59" s="63"/>
      <c r="EW59" s="63"/>
    </row>
    <row r="60" spans="1:153" ht="15.75" customHeight="1" x14ac:dyDescent="0.2">
      <c r="A60" s="62" t="s">
        <v>120</v>
      </c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  <c r="CD60" s="63"/>
      <c r="CE60" s="63"/>
      <c r="CF60" s="63"/>
      <c r="CG60" s="63"/>
      <c r="CH60" s="63"/>
      <c r="CI60" s="63"/>
      <c r="CJ60" s="63"/>
      <c r="CK60" s="63"/>
      <c r="CL60" s="63"/>
      <c r="CM60" s="63"/>
      <c r="CN60" s="63"/>
      <c r="CO60" s="63"/>
      <c r="CP60" s="63"/>
      <c r="CQ60" s="63"/>
      <c r="CR60" s="63"/>
      <c r="CS60" s="63"/>
      <c r="CT60" s="63"/>
      <c r="CU60" s="63"/>
      <c r="CV60" s="63"/>
      <c r="CW60" s="63"/>
      <c r="CX60" s="63"/>
      <c r="CY60" s="63"/>
      <c r="CZ60" s="63"/>
      <c r="DA60" s="63"/>
      <c r="DB60" s="63"/>
      <c r="DC60" s="63"/>
      <c r="DD60" s="63"/>
      <c r="DE60" s="63"/>
      <c r="DF60" s="63"/>
      <c r="DG60" s="63"/>
      <c r="DH60" s="63"/>
      <c r="DI60" s="63"/>
      <c r="DJ60" s="63"/>
      <c r="DK60" s="63"/>
      <c r="DL60" s="63"/>
      <c r="DM60" s="63"/>
      <c r="DN60" s="63"/>
      <c r="DO60" s="63"/>
      <c r="DP60" s="63"/>
      <c r="DQ60" s="63"/>
      <c r="DR60" s="63"/>
      <c r="DS60" s="63"/>
      <c r="DT60" s="63"/>
      <c r="DU60" s="63"/>
      <c r="DV60" s="63"/>
      <c r="DW60" s="63"/>
      <c r="DX60" s="63"/>
      <c r="DY60" s="63"/>
      <c r="DZ60" s="63"/>
      <c r="EA60" s="63"/>
      <c r="EB60" s="63"/>
      <c r="EC60" s="63"/>
      <c r="ED60" s="63"/>
      <c r="EE60" s="63"/>
      <c r="EF60" s="63"/>
      <c r="EG60" s="63"/>
      <c r="EH60" s="63"/>
      <c r="EI60" s="63"/>
      <c r="EJ60" s="63"/>
      <c r="EK60" s="63"/>
      <c r="EL60" s="63"/>
      <c r="EM60" s="63"/>
      <c r="EN60" s="63"/>
      <c r="EO60" s="63"/>
      <c r="EP60" s="63"/>
      <c r="EQ60" s="63"/>
      <c r="ER60" s="63"/>
      <c r="ES60" s="63"/>
      <c r="ET60" s="63"/>
      <c r="EU60" s="63"/>
      <c r="EV60" s="63"/>
      <c r="EW60" s="63"/>
    </row>
    <row r="61" spans="1:153" ht="15" x14ac:dyDescent="0.2">
      <c r="A61" s="24" t="s">
        <v>36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DZ61" s="26"/>
      <c r="EA61" s="26"/>
      <c r="EB61" s="26"/>
      <c r="EC61" s="26"/>
      <c r="ED61" s="26"/>
      <c r="EE61" s="26"/>
      <c r="EF61" s="26"/>
      <c r="EG61" s="26"/>
      <c r="EH61" s="26"/>
      <c r="EI61" s="26"/>
      <c r="EJ61" s="26"/>
      <c r="EK61" s="26"/>
      <c r="EL61" s="26"/>
      <c r="EM61" s="26"/>
      <c r="EN61" s="26"/>
      <c r="EO61" s="26"/>
      <c r="EP61" s="26"/>
      <c r="EQ61" s="26"/>
      <c r="ER61" s="26"/>
      <c r="ES61" s="26"/>
      <c r="ET61" s="26"/>
      <c r="EU61" s="26"/>
      <c r="EV61" s="26"/>
      <c r="EW61" s="26"/>
    </row>
    <row r="62" spans="1:153" ht="15" x14ac:dyDescent="0.2">
      <c r="A62" s="62" t="s">
        <v>122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  <c r="CQ62" s="63"/>
      <c r="CR62" s="63"/>
      <c r="CS62" s="63"/>
      <c r="CT62" s="63"/>
      <c r="CU62" s="63"/>
      <c r="CV62" s="63"/>
      <c r="CW62" s="63"/>
      <c r="CX62" s="63"/>
      <c r="CY62" s="63"/>
      <c r="CZ62" s="63"/>
      <c r="DA62" s="63"/>
      <c r="DB62" s="63"/>
      <c r="DC62" s="63"/>
      <c r="DD62" s="63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DZ62" s="26"/>
      <c r="EA62" s="26"/>
      <c r="EB62" s="26"/>
      <c r="EC62" s="26"/>
      <c r="ED62" s="26"/>
      <c r="EE62" s="26"/>
      <c r="EF62" s="26"/>
      <c r="EG62" s="26"/>
      <c r="EH62" s="26"/>
      <c r="EI62" s="26"/>
      <c r="EJ62" s="26"/>
      <c r="EK62" s="26"/>
      <c r="EL62" s="26"/>
      <c r="EM62" s="26"/>
      <c r="EN62" s="26"/>
      <c r="EO62" s="26"/>
      <c r="EP62" s="26"/>
      <c r="EQ62" s="26"/>
      <c r="ER62" s="26"/>
      <c r="ES62" s="26"/>
      <c r="ET62" s="26"/>
      <c r="EU62" s="26"/>
      <c r="EV62" s="26"/>
      <c r="EW62" s="26"/>
    </row>
    <row r="63" spans="1:153" ht="15" x14ac:dyDescent="0.2">
      <c r="A63" s="24" t="s">
        <v>37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DZ63" s="26"/>
      <c r="EA63" s="26"/>
      <c r="EB63" s="26"/>
      <c r="EC63" s="26"/>
      <c r="ED63" s="26"/>
      <c r="EE63" s="26"/>
      <c r="EF63" s="26"/>
      <c r="EG63" s="26"/>
      <c r="EH63" s="26"/>
      <c r="EI63" s="26"/>
      <c r="EJ63" s="26"/>
      <c r="EK63" s="26"/>
      <c r="EL63" s="26"/>
      <c r="EM63" s="26"/>
      <c r="EN63" s="26"/>
      <c r="EO63" s="26"/>
      <c r="EP63" s="26"/>
      <c r="EQ63" s="26"/>
      <c r="ER63" s="26"/>
      <c r="ES63" s="26"/>
      <c r="ET63" s="26"/>
      <c r="EU63" s="26"/>
      <c r="EV63" s="26"/>
      <c r="EW63" s="26"/>
    </row>
    <row r="64" spans="1:153" ht="15" x14ac:dyDescent="0.2">
      <c r="A64" s="62" t="s">
        <v>123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3"/>
      <c r="CQ64" s="63"/>
      <c r="CR64" s="63"/>
      <c r="CS64" s="63"/>
      <c r="CT64" s="63"/>
      <c r="CU64" s="63"/>
      <c r="CV64" s="63"/>
      <c r="CW64" s="63"/>
      <c r="CX64" s="63"/>
      <c r="CY64" s="63"/>
      <c r="CZ64" s="63"/>
      <c r="DA64" s="63"/>
      <c r="DB64" s="63"/>
      <c r="DC64" s="63"/>
      <c r="DD64" s="63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26"/>
      <c r="EG64" s="26"/>
      <c r="EH64" s="26"/>
      <c r="EI64" s="26"/>
      <c r="EJ64" s="26"/>
      <c r="EK64" s="26"/>
      <c r="EL64" s="26"/>
      <c r="EM64" s="26"/>
      <c r="EN64" s="26"/>
      <c r="EO64" s="26"/>
      <c r="EP64" s="26"/>
      <c r="EQ64" s="26"/>
      <c r="ER64" s="26"/>
      <c r="ES64" s="26"/>
      <c r="ET64" s="26"/>
      <c r="EU64" s="26"/>
      <c r="EV64" s="26"/>
      <c r="EW64" s="26"/>
    </row>
    <row r="65" spans="1:153" ht="15" x14ac:dyDescent="0.2">
      <c r="A65" s="24" t="s">
        <v>38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/>
      <c r="EH65" s="26"/>
      <c r="EI65" s="26"/>
      <c r="EJ65" s="26"/>
      <c r="EK65" s="26"/>
      <c r="EL65" s="26"/>
      <c r="EM65" s="26"/>
      <c r="EN65" s="26"/>
      <c r="EO65" s="26"/>
      <c r="EP65" s="26"/>
      <c r="EQ65" s="26"/>
      <c r="ER65" s="26"/>
      <c r="ES65" s="26"/>
      <c r="ET65" s="26"/>
      <c r="EU65" s="26"/>
      <c r="EV65" s="26"/>
      <c r="EW65" s="26"/>
    </row>
    <row r="66" spans="1:153" ht="15" x14ac:dyDescent="0.2">
      <c r="A66" s="91"/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91"/>
      <c r="BR66" s="91"/>
      <c r="BS66" s="91"/>
      <c r="BT66" s="91"/>
      <c r="BU66" s="91"/>
      <c r="BV66" s="91"/>
      <c r="BW66" s="91"/>
      <c r="BX66" s="91"/>
      <c r="BY66" s="91"/>
      <c r="BZ66" s="91"/>
      <c r="CA66" s="91"/>
      <c r="CB66" s="91"/>
      <c r="CC66" s="91"/>
      <c r="CD66" s="91"/>
      <c r="CE66" s="91"/>
      <c r="CF66" s="91"/>
      <c r="CG66" s="91"/>
      <c r="CH66" s="91"/>
      <c r="CI66" s="91"/>
      <c r="CJ66" s="91"/>
      <c r="CK66" s="91"/>
      <c r="CL66" s="91"/>
      <c r="CM66" s="91"/>
      <c r="CN66" s="91"/>
      <c r="CO66" s="91"/>
      <c r="CP66" s="91"/>
      <c r="CQ66" s="91"/>
      <c r="CR66" s="91"/>
      <c r="CS66" s="91"/>
      <c r="CT66" s="91"/>
      <c r="CU66" s="91"/>
      <c r="CV66" s="91"/>
      <c r="CW66" s="91"/>
      <c r="CX66" s="91"/>
      <c r="CY66" s="91"/>
      <c r="CZ66" s="91"/>
      <c r="DA66" s="91"/>
      <c r="DB66" s="91"/>
      <c r="DC66" s="91"/>
      <c r="DD66" s="91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</row>
  </sheetData>
  <mergeCells count="60">
    <mergeCell ref="A66:DD66"/>
    <mergeCell ref="A31:DD31"/>
    <mergeCell ref="A62:DD62"/>
    <mergeCell ref="A64:DD64"/>
    <mergeCell ref="A34:EW34"/>
    <mergeCell ref="A51:EW51"/>
    <mergeCell ref="A35:EW35"/>
    <mergeCell ref="A37:EW37"/>
    <mergeCell ref="A38:EW38"/>
    <mergeCell ref="A39:EW39"/>
    <mergeCell ref="A40:EW40"/>
    <mergeCell ref="A41:EW41"/>
    <mergeCell ref="A42:EW42"/>
    <mergeCell ref="A47:EW47"/>
    <mergeCell ref="A45:EW45"/>
    <mergeCell ref="A46:EW46"/>
    <mergeCell ref="BH14:BK14"/>
    <mergeCell ref="BO14:CF14"/>
    <mergeCell ref="CH14:CN14"/>
    <mergeCell ref="EH14:EW14"/>
    <mergeCell ref="AS27:EW29"/>
    <mergeCell ref="EH15:EW15"/>
    <mergeCell ref="EH16:EW16"/>
    <mergeCell ref="EH17:EW17"/>
    <mergeCell ref="EH18:EW18"/>
    <mergeCell ref="EH19:EW19"/>
    <mergeCell ref="EH20:EW20"/>
    <mergeCell ref="AI21:BW21"/>
    <mergeCell ref="EH21:EW21"/>
    <mergeCell ref="EH22:EW22"/>
    <mergeCell ref="AS24:EW25"/>
    <mergeCell ref="A10:EW10"/>
    <mergeCell ref="CX2:EW2"/>
    <mergeCell ref="CX3:EW3"/>
    <mergeCell ref="CX4:EW4"/>
    <mergeCell ref="CX5:DQ5"/>
    <mergeCell ref="DT5:EW5"/>
    <mergeCell ref="CX6:DQ6"/>
    <mergeCell ref="DT6:EW6"/>
    <mergeCell ref="DG7:DJ7"/>
    <mergeCell ref="DN7:EE7"/>
    <mergeCell ref="EF7:EI7"/>
    <mergeCell ref="EJ7:EM7"/>
    <mergeCell ref="A9:EW9"/>
    <mergeCell ref="EH12:EW12"/>
    <mergeCell ref="EH13:EW13"/>
    <mergeCell ref="A59:EW59"/>
    <mergeCell ref="A60:EW60"/>
    <mergeCell ref="AK17:DO19"/>
    <mergeCell ref="A54:EW54"/>
    <mergeCell ref="A55:EW55"/>
    <mergeCell ref="A56:EW56"/>
    <mergeCell ref="A57:EW57"/>
    <mergeCell ref="A58:EW58"/>
    <mergeCell ref="A48:EW48"/>
    <mergeCell ref="A49:EW49"/>
    <mergeCell ref="A52:EW52"/>
    <mergeCell ref="A53:EW53"/>
    <mergeCell ref="A43:EW43"/>
    <mergeCell ref="A44:EW44"/>
  </mergeCells>
  <pageMargins left="0.70866141732283472" right="0.70866141732283472" top="0" bottom="0" header="0.31496062992125984" footer="0.31496062992125984"/>
  <pageSetup paperSize="9" scale="6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workbookViewId="0">
      <selection activeCell="B42" sqref="B42"/>
    </sheetView>
  </sheetViews>
  <sheetFormatPr defaultRowHeight="12.75" customHeight="1" x14ac:dyDescent="0.2"/>
  <cols>
    <col min="1" max="1" width="6.28515625" customWidth="1"/>
    <col min="2" max="2" width="62.42578125" customWidth="1"/>
    <col min="3" max="3" width="26.28515625" customWidth="1"/>
  </cols>
  <sheetData>
    <row r="1" spans="1:3" ht="14.25" customHeight="1" x14ac:dyDescent="0.2">
      <c r="A1" s="27"/>
      <c r="B1" s="92" t="s">
        <v>40</v>
      </c>
      <c r="C1" s="92"/>
    </row>
    <row r="2" spans="1:3" ht="14.25" customHeight="1" x14ac:dyDescent="0.2">
      <c r="A2" s="27"/>
      <c r="B2" s="93" t="s">
        <v>127</v>
      </c>
      <c r="C2" s="92"/>
    </row>
    <row r="3" spans="1:3" ht="12.75" customHeight="1" x14ac:dyDescent="0.2">
      <c r="A3" s="27"/>
      <c r="B3" s="27"/>
      <c r="C3" s="47" t="s">
        <v>143</v>
      </c>
    </row>
    <row r="4" spans="1:3" ht="12.75" customHeight="1" x14ac:dyDescent="0.2">
      <c r="A4" s="27"/>
      <c r="B4" s="27"/>
      <c r="C4" s="47"/>
    </row>
    <row r="5" spans="1:3" ht="12.75" customHeight="1" x14ac:dyDescent="0.2">
      <c r="A5" s="28" t="s">
        <v>41</v>
      </c>
      <c r="B5" s="28" t="s">
        <v>42</v>
      </c>
      <c r="C5" s="28" t="s">
        <v>43</v>
      </c>
    </row>
    <row r="6" spans="1:3" ht="12.75" customHeight="1" x14ac:dyDescent="0.2">
      <c r="A6" s="28">
        <v>1</v>
      </c>
      <c r="B6" s="28">
        <v>2</v>
      </c>
      <c r="C6" s="28">
        <v>3</v>
      </c>
    </row>
    <row r="7" spans="1:3" ht="12.75" customHeight="1" x14ac:dyDescent="0.2">
      <c r="A7" s="29"/>
      <c r="B7" s="30" t="s">
        <v>44</v>
      </c>
      <c r="C7" s="41" t="s">
        <v>128</v>
      </c>
    </row>
    <row r="8" spans="1:3" ht="25.5" customHeight="1" x14ac:dyDescent="0.2">
      <c r="A8" s="30"/>
      <c r="B8" s="30" t="s">
        <v>45</v>
      </c>
      <c r="C8" s="41" t="s">
        <v>129</v>
      </c>
    </row>
    <row r="9" spans="1:3" ht="12.75" customHeight="1" x14ac:dyDescent="0.2">
      <c r="A9" s="29"/>
      <c r="B9" s="30" t="s">
        <v>46</v>
      </c>
      <c r="C9" s="41" t="s">
        <v>130</v>
      </c>
    </row>
    <row r="10" spans="1:3" ht="12.75" customHeight="1" x14ac:dyDescent="0.2">
      <c r="A10" s="29"/>
      <c r="B10" s="30" t="s">
        <v>47</v>
      </c>
      <c r="C10" s="41" t="s">
        <v>131</v>
      </c>
    </row>
    <row r="11" spans="1:3" ht="12.75" customHeight="1" x14ac:dyDescent="0.2">
      <c r="A11" s="29"/>
      <c r="B11" s="30" t="s">
        <v>46</v>
      </c>
      <c r="C11" s="41" t="s">
        <v>132</v>
      </c>
    </row>
    <row r="12" spans="1:3" ht="12.75" customHeight="1" x14ac:dyDescent="0.2">
      <c r="A12" s="29"/>
      <c r="B12" s="30" t="s">
        <v>48</v>
      </c>
      <c r="C12" s="31"/>
    </row>
    <row r="13" spans="1:3" ht="25.5" customHeight="1" x14ac:dyDescent="0.2">
      <c r="A13" s="30"/>
      <c r="B13" s="30" t="s">
        <v>49</v>
      </c>
      <c r="C13" s="41" t="s">
        <v>133</v>
      </c>
    </row>
    <row r="14" spans="1:3" ht="25.5" customHeight="1" x14ac:dyDescent="0.2">
      <c r="A14" s="30"/>
      <c r="B14" s="30" t="s">
        <v>50</v>
      </c>
      <c r="C14" s="41" t="s">
        <v>133</v>
      </c>
    </row>
    <row r="15" spans="1:3" ht="12.75" customHeight="1" x14ac:dyDescent="0.2">
      <c r="A15" s="29"/>
      <c r="B15" s="29"/>
      <c r="C15" s="31"/>
    </row>
    <row r="16" spans="1:3" ht="25.5" customHeight="1" x14ac:dyDescent="0.2">
      <c r="A16" s="29"/>
      <c r="B16" s="30" t="s">
        <v>51</v>
      </c>
      <c r="C16" s="41" t="s">
        <v>133</v>
      </c>
    </row>
    <row r="17" spans="1:3" ht="12.75" customHeight="1" x14ac:dyDescent="0.2">
      <c r="A17" s="29"/>
      <c r="B17" s="30" t="s">
        <v>52</v>
      </c>
      <c r="C17" s="41" t="s">
        <v>133</v>
      </c>
    </row>
    <row r="18" spans="1:3" ht="12.75" customHeight="1" x14ac:dyDescent="0.2">
      <c r="A18" s="29"/>
      <c r="B18" s="30" t="s">
        <v>53</v>
      </c>
      <c r="C18" s="41" t="s">
        <v>133</v>
      </c>
    </row>
    <row r="19" spans="1:3" ht="12.75" customHeight="1" x14ac:dyDescent="0.2">
      <c r="A19" s="29"/>
      <c r="B19" s="30" t="s">
        <v>54</v>
      </c>
      <c r="C19" s="41" t="s">
        <v>134</v>
      </c>
    </row>
    <row r="20" spans="1:3" ht="12.75" customHeight="1" x14ac:dyDescent="0.2">
      <c r="A20" s="29"/>
      <c r="B20" s="30" t="s">
        <v>55</v>
      </c>
      <c r="C20" s="42">
        <v>44.97</v>
      </c>
    </row>
    <row r="21" spans="1:3" ht="25.5" customHeight="1" x14ac:dyDescent="0.2">
      <c r="A21" s="29"/>
      <c r="B21" s="30" t="s">
        <v>56</v>
      </c>
      <c r="C21" s="41" t="s">
        <v>133</v>
      </c>
    </row>
    <row r="22" spans="1:3" ht="12.75" customHeight="1" x14ac:dyDescent="0.2">
      <c r="A22" s="29"/>
      <c r="B22" s="30" t="s">
        <v>57</v>
      </c>
      <c r="C22" s="42">
        <v>44.97</v>
      </c>
    </row>
    <row r="23" spans="1:3" ht="25.5" customHeight="1" x14ac:dyDescent="0.2">
      <c r="A23" s="29"/>
      <c r="B23" s="30" t="s">
        <v>58</v>
      </c>
      <c r="C23" s="41" t="s">
        <v>133</v>
      </c>
    </row>
  </sheetData>
  <mergeCells count="2">
    <mergeCell ref="B1:C1"/>
    <mergeCell ref="B2:C2"/>
  </mergeCells>
  <pageMargins left="0.7" right="0.7" top="0.75" bottom="0.75" header="0.3" footer="0.3"/>
  <pageSetup paperSize="9" scale="9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abSelected="1" workbookViewId="0">
      <selection activeCell="E11" sqref="E11"/>
    </sheetView>
  </sheetViews>
  <sheetFormatPr defaultRowHeight="12.75" customHeight="1" x14ac:dyDescent="0.2"/>
  <cols>
    <col min="1" max="1" width="38.140625" customWidth="1"/>
    <col min="2" max="2" width="8.28515625" customWidth="1"/>
    <col min="3" max="3" width="13.140625" customWidth="1"/>
    <col min="4" max="4" width="15.42578125" customWidth="1"/>
    <col min="5" max="5" width="16.7109375" customWidth="1"/>
    <col min="6" max="6" width="8.85546875" hidden="1" customWidth="1"/>
    <col min="7" max="7" width="15.42578125" customWidth="1"/>
    <col min="8" max="9" width="13.28515625" customWidth="1"/>
    <col min="10" max="11" width="11.28515625" customWidth="1"/>
  </cols>
  <sheetData>
    <row r="1" spans="1:11" ht="14.25" customHeight="1" x14ac:dyDescent="0.2">
      <c r="A1" s="27"/>
      <c r="B1" s="93" t="s">
        <v>145</v>
      </c>
      <c r="C1" s="92"/>
      <c r="D1" s="92"/>
      <c r="E1" s="92"/>
      <c r="F1" s="92"/>
      <c r="G1" s="92"/>
      <c r="H1" s="92"/>
      <c r="I1" s="27"/>
      <c r="J1" s="27"/>
      <c r="K1" s="27"/>
    </row>
    <row r="2" spans="1:11" ht="14.25" customHeight="1" x14ac:dyDescent="0.2">
      <c r="A2" s="27"/>
      <c r="B2" s="93" t="s">
        <v>146</v>
      </c>
      <c r="C2" s="92"/>
      <c r="D2" s="92"/>
      <c r="E2" s="92"/>
      <c r="F2" s="92"/>
      <c r="G2" s="92"/>
      <c r="H2" s="92"/>
      <c r="I2" s="27"/>
      <c r="J2" s="27"/>
      <c r="K2" s="27"/>
    </row>
    <row r="3" spans="1:11" ht="12.75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47" t="s">
        <v>144</v>
      </c>
    </row>
    <row r="4" spans="1:11" ht="12.75" customHeight="1" x14ac:dyDescent="0.2">
      <c r="A4" s="94" t="s">
        <v>42</v>
      </c>
      <c r="B4" s="94" t="s">
        <v>59</v>
      </c>
      <c r="C4" s="94" t="s">
        <v>60</v>
      </c>
      <c r="D4" s="97" t="s">
        <v>61</v>
      </c>
      <c r="E4" s="98"/>
      <c r="F4" s="98"/>
      <c r="G4" s="98"/>
      <c r="H4" s="98"/>
      <c r="I4" s="98"/>
      <c r="J4" s="98"/>
      <c r="K4" s="99"/>
    </row>
    <row r="5" spans="1:11" ht="12.75" customHeight="1" x14ac:dyDescent="0.2">
      <c r="A5" s="95"/>
      <c r="B5" s="95"/>
      <c r="C5" s="95"/>
      <c r="D5" s="94" t="s">
        <v>62</v>
      </c>
      <c r="E5" s="97" t="s">
        <v>63</v>
      </c>
      <c r="F5" s="98"/>
      <c r="G5" s="98"/>
      <c r="H5" s="98"/>
      <c r="I5" s="98"/>
      <c r="J5" s="98"/>
      <c r="K5" s="99"/>
    </row>
    <row r="6" spans="1:11" ht="51.75" customHeight="1" x14ac:dyDescent="0.2">
      <c r="A6" s="95"/>
      <c r="B6" s="95"/>
      <c r="C6" s="95"/>
      <c r="D6" s="95"/>
      <c r="E6" s="100" t="s">
        <v>135</v>
      </c>
      <c r="F6" s="94" t="s">
        <v>64</v>
      </c>
      <c r="G6" s="94" t="s">
        <v>65</v>
      </c>
      <c r="H6" s="94" t="s">
        <v>66</v>
      </c>
      <c r="I6" s="94" t="s">
        <v>67</v>
      </c>
      <c r="J6" s="101" t="s">
        <v>68</v>
      </c>
      <c r="K6" s="102"/>
    </row>
    <row r="7" spans="1:11" ht="60.75" customHeight="1" x14ac:dyDescent="0.2">
      <c r="A7" s="96"/>
      <c r="B7" s="96"/>
      <c r="C7" s="96"/>
      <c r="D7" s="96"/>
      <c r="E7" s="96"/>
      <c r="F7" s="96"/>
      <c r="G7" s="96"/>
      <c r="H7" s="96"/>
      <c r="I7" s="96"/>
      <c r="J7" s="28" t="s">
        <v>62</v>
      </c>
      <c r="K7" s="28" t="s">
        <v>69</v>
      </c>
    </row>
    <row r="8" spans="1:11" ht="12.75" customHeight="1" x14ac:dyDescent="0.2">
      <c r="A8" s="28">
        <v>1</v>
      </c>
      <c r="B8" s="28">
        <v>2</v>
      </c>
      <c r="C8" s="28">
        <v>3</v>
      </c>
      <c r="D8" s="28">
        <v>4</v>
      </c>
      <c r="E8" s="28">
        <v>5</v>
      </c>
      <c r="F8" s="28"/>
      <c r="G8" s="28">
        <v>6</v>
      </c>
      <c r="H8" s="28">
        <v>7</v>
      </c>
      <c r="I8" s="28">
        <v>8</v>
      </c>
      <c r="J8" s="28">
        <v>9</v>
      </c>
      <c r="K8" s="28">
        <v>10</v>
      </c>
    </row>
    <row r="9" spans="1:11" ht="15.75" x14ac:dyDescent="0.2">
      <c r="A9" s="43" t="s">
        <v>136</v>
      </c>
      <c r="B9" s="44" t="s">
        <v>137</v>
      </c>
      <c r="C9" s="44" t="s">
        <v>138</v>
      </c>
      <c r="D9" s="49">
        <f>SUM(D10:D17)</f>
        <v>8459800</v>
      </c>
      <c r="E9" s="49">
        <f>SUM(E10:E17)</f>
        <v>8008900</v>
      </c>
      <c r="F9" s="49">
        <f t="shared" ref="F9" si="0">SUM(F10:F17)</f>
        <v>0</v>
      </c>
      <c r="G9" s="49">
        <f>SUM(G10:G17)</f>
        <v>30900</v>
      </c>
      <c r="H9" s="49"/>
      <c r="I9" s="49"/>
      <c r="J9" s="49">
        <f>SUM(J10:J17)</f>
        <v>420000</v>
      </c>
      <c r="K9" s="49"/>
    </row>
    <row r="10" spans="1:11" ht="27" customHeight="1" x14ac:dyDescent="0.2">
      <c r="A10" s="43" t="s">
        <v>139</v>
      </c>
      <c r="B10" s="44" t="s">
        <v>140</v>
      </c>
      <c r="C10" s="48"/>
      <c r="D10" s="49"/>
      <c r="E10" s="44" t="s">
        <v>138</v>
      </c>
      <c r="F10" s="44"/>
      <c r="G10" s="44" t="s">
        <v>138</v>
      </c>
      <c r="H10" s="44" t="s">
        <v>138</v>
      </c>
      <c r="I10" s="44" t="s">
        <v>138</v>
      </c>
      <c r="J10" s="49"/>
      <c r="K10" s="46" t="s">
        <v>138</v>
      </c>
    </row>
    <row r="11" spans="1:11" ht="15.75" x14ac:dyDescent="0.2">
      <c r="A11" s="43" t="s">
        <v>141</v>
      </c>
      <c r="B11" s="44" t="s">
        <v>142</v>
      </c>
      <c r="C11" s="48" t="s">
        <v>71</v>
      </c>
      <c r="D11" s="49">
        <f>SUM(E11:K11)</f>
        <v>8428900</v>
      </c>
      <c r="E11" s="49">
        <v>8008900</v>
      </c>
      <c r="F11" s="49"/>
      <c r="G11" s="46" t="s">
        <v>138</v>
      </c>
      <c r="H11" s="46" t="s">
        <v>138</v>
      </c>
      <c r="I11" s="49"/>
      <c r="J11" s="49">
        <v>420000</v>
      </c>
      <c r="K11" s="49"/>
    </row>
    <row r="12" spans="1:11" ht="25.5" x14ac:dyDescent="0.2">
      <c r="A12" s="43" t="s">
        <v>147</v>
      </c>
      <c r="B12" s="44" t="s">
        <v>71</v>
      </c>
      <c r="C12" s="48"/>
      <c r="D12" s="49"/>
      <c r="E12" s="46" t="s">
        <v>138</v>
      </c>
      <c r="F12" s="49"/>
      <c r="G12" s="46" t="s">
        <v>138</v>
      </c>
      <c r="H12" s="46" t="s">
        <v>138</v>
      </c>
      <c r="I12" s="46" t="s">
        <v>138</v>
      </c>
      <c r="J12" s="49"/>
      <c r="K12" s="46" t="s">
        <v>138</v>
      </c>
    </row>
    <row r="13" spans="1:11" ht="55.5" customHeight="1" x14ac:dyDescent="0.2">
      <c r="A13" s="43" t="s">
        <v>148</v>
      </c>
      <c r="B13" s="44" t="s">
        <v>149</v>
      </c>
      <c r="C13" s="48"/>
      <c r="D13" s="49"/>
      <c r="E13" s="46" t="s">
        <v>138</v>
      </c>
      <c r="F13" s="49"/>
      <c r="G13" s="46" t="s">
        <v>138</v>
      </c>
      <c r="H13" s="46" t="s">
        <v>138</v>
      </c>
      <c r="I13" s="46" t="s">
        <v>138</v>
      </c>
      <c r="J13" s="49"/>
      <c r="K13" s="46" t="s">
        <v>138</v>
      </c>
    </row>
    <row r="14" spans="1:11" ht="16.5" customHeight="1" x14ac:dyDescent="0.2">
      <c r="A14" s="43" t="s">
        <v>150</v>
      </c>
      <c r="B14" s="44" t="s">
        <v>151</v>
      </c>
      <c r="C14" s="48" t="s">
        <v>70</v>
      </c>
      <c r="D14" s="49">
        <f>SUM(E14:K14)</f>
        <v>28100</v>
      </c>
      <c r="E14" s="46" t="s">
        <v>138</v>
      </c>
      <c r="F14" s="49"/>
      <c r="G14" s="49">
        <v>28100</v>
      </c>
      <c r="H14" s="49"/>
      <c r="I14" s="46" t="s">
        <v>138</v>
      </c>
      <c r="J14" s="46" t="s">
        <v>138</v>
      </c>
      <c r="K14" s="46" t="s">
        <v>138</v>
      </c>
    </row>
    <row r="15" spans="1:11" ht="16.5" customHeight="1" x14ac:dyDescent="0.2">
      <c r="A15" s="43" t="s">
        <v>150</v>
      </c>
      <c r="B15" s="44" t="s">
        <v>207</v>
      </c>
      <c r="C15" s="48" t="s">
        <v>70</v>
      </c>
      <c r="D15" s="49">
        <f>SUM(E15:K15)</f>
        <v>2800</v>
      </c>
      <c r="E15" s="46" t="s">
        <v>138</v>
      </c>
      <c r="F15" s="49"/>
      <c r="G15" s="49">
        <v>2800</v>
      </c>
      <c r="H15" s="49"/>
      <c r="I15" s="46" t="s">
        <v>138</v>
      </c>
      <c r="J15" s="46" t="s">
        <v>138</v>
      </c>
      <c r="K15" s="46" t="s">
        <v>138</v>
      </c>
    </row>
    <row r="16" spans="1:11" ht="17.25" customHeight="1" x14ac:dyDescent="0.2">
      <c r="A16" s="43" t="s">
        <v>152</v>
      </c>
      <c r="B16" s="44" t="s">
        <v>153</v>
      </c>
      <c r="C16" s="48"/>
      <c r="D16" s="49"/>
      <c r="E16" s="46" t="s">
        <v>138</v>
      </c>
      <c r="F16" s="49" t="s">
        <v>138</v>
      </c>
      <c r="G16" s="46" t="s">
        <v>138</v>
      </c>
      <c r="H16" s="46" t="s">
        <v>138</v>
      </c>
      <c r="I16" s="46" t="s">
        <v>138</v>
      </c>
      <c r="J16" s="49"/>
      <c r="K16" s="46"/>
    </row>
    <row r="17" spans="1:11" ht="12.75" customHeight="1" x14ac:dyDescent="0.2">
      <c r="A17" s="43" t="s">
        <v>154</v>
      </c>
      <c r="B17" s="44" t="s">
        <v>70</v>
      </c>
      <c r="C17" s="46" t="s">
        <v>138</v>
      </c>
      <c r="D17" s="49"/>
      <c r="E17" s="46" t="s">
        <v>138</v>
      </c>
      <c r="F17" s="49" t="s">
        <v>138</v>
      </c>
      <c r="G17" s="46" t="s">
        <v>138</v>
      </c>
      <c r="H17" s="46" t="s">
        <v>138</v>
      </c>
      <c r="I17" s="46" t="s">
        <v>138</v>
      </c>
      <c r="J17" s="49"/>
      <c r="K17" s="46" t="s">
        <v>138</v>
      </c>
    </row>
    <row r="18" spans="1:11" ht="15.75" x14ac:dyDescent="0.2">
      <c r="A18" s="32"/>
      <c r="B18" s="33"/>
      <c r="C18" s="48"/>
      <c r="D18" s="49"/>
      <c r="E18" s="49"/>
      <c r="F18" s="49"/>
      <c r="G18" s="49"/>
      <c r="H18" s="49"/>
      <c r="I18" s="49"/>
      <c r="J18" s="49"/>
      <c r="K18" s="49"/>
    </row>
    <row r="19" spans="1:11" ht="15.75" customHeight="1" x14ac:dyDescent="0.2">
      <c r="A19" s="43" t="s">
        <v>155</v>
      </c>
      <c r="B19" s="44" t="s">
        <v>156</v>
      </c>
      <c r="C19" s="44" t="s">
        <v>138</v>
      </c>
      <c r="D19" s="49">
        <f>SUM(E19:K19)</f>
        <v>8459800</v>
      </c>
      <c r="E19" s="49">
        <f>E20+E32</f>
        <v>8008900</v>
      </c>
      <c r="F19" s="49"/>
      <c r="G19" s="49">
        <f>G32</f>
        <v>30900</v>
      </c>
      <c r="H19" s="49"/>
      <c r="I19" s="49"/>
      <c r="J19" s="49">
        <f>J20+J32</f>
        <v>420000</v>
      </c>
      <c r="K19" s="49"/>
    </row>
    <row r="20" spans="1:11" ht="15" customHeight="1" x14ac:dyDescent="0.2">
      <c r="A20" s="43" t="s">
        <v>157</v>
      </c>
      <c r="B20" s="44" t="s">
        <v>158</v>
      </c>
      <c r="C20" s="48"/>
      <c r="D20" s="49">
        <f t="shared" ref="D19:D24" si="1">SUM(E20:K20)</f>
        <v>6962750</v>
      </c>
      <c r="E20" s="49">
        <f>SUM(E21:E24)</f>
        <v>6792750</v>
      </c>
      <c r="F20" s="49"/>
      <c r="G20" s="49"/>
      <c r="H20" s="49"/>
      <c r="I20" s="49"/>
      <c r="J20" s="49">
        <f>J21+J22</f>
        <v>170000</v>
      </c>
      <c r="K20" s="49"/>
    </row>
    <row r="21" spans="1:11" ht="24.75" customHeight="1" x14ac:dyDescent="0.2">
      <c r="A21" s="43" t="s">
        <v>208</v>
      </c>
      <c r="B21" s="44" t="s">
        <v>159</v>
      </c>
      <c r="C21" s="44" t="s">
        <v>222</v>
      </c>
      <c r="D21" s="49">
        <f t="shared" si="1"/>
        <v>4892750</v>
      </c>
      <c r="E21" s="49">
        <v>4762750</v>
      </c>
      <c r="F21" s="49"/>
      <c r="G21" s="49"/>
      <c r="H21" s="49"/>
      <c r="I21" s="49"/>
      <c r="J21" s="49">
        <v>130000</v>
      </c>
      <c r="K21" s="49"/>
    </row>
    <row r="22" spans="1:11" ht="25.5" customHeight="1" x14ac:dyDescent="0.2">
      <c r="A22" s="43" t="s">
        <v>209</v>
      </c>
      <c r="B22" s="44"/>
      <c r="C22" s="44" t="s">
        <v>223</v>
      </c>
      <c r="D22" s="49">
        <f t="shared" si="1"/>
        <v>1470000</v>
      </c>
      <c r="E22" s="49">
        <v>1430000</v>
      </c>
      <c r="F22" s="49"/>
      <c r="G22" s="49"/>
      <c r="H22" s="49"/>
      <c r="I22" s="49"/>
      <c r="J22" s="49">
        <v>40000</v>
      </c>
      <c r="K22" s="49"/>
    </row>
    <row r="23" spans="1:11" ht="25.5" customHeight="1" x14ac:dyDescent="0.2">
      <c r="A23" s="43" t="s">
        <v>210</v>
      </c>
      <c r="B23" s="44"/>
      <c r="C23" s="44" t="s">
        <v>224</v>
      </c>
      <c r="D23" s="49">
        <f t="shared" si="1"/>
        <v>460000</v>
      </c>
      <c r="E23" s="49">
        <v>460000</v>
      </c>
      <c r="F23" s="49"/>
      <c r="G23" s="49"/>
      <c r="H23" s="49"/>
      <c r="I23" s="49"/>
      <c r="J23" s="49"/>
      <c r="K23" s="49"/>
    </row>
    <row r="24" spans="1:11" ht="27" customHeight="1" x14ac:dyDescent="0.2">
      <c r="A24" s="43" t="s">
        <v>211</v>
      </c>
      <c r="B24" s="44"/>
      <c r="C24" s="44" t="s">
        <v>225</v>
      </c>
      <c r="D24" s="49">
        <f t="shared" si="1"/>
        <v>140000</v>
      </c>
      <c r="E24" s="49">
        <v>140000</v>
      </c>
      <c r="F24" s="49"/>
      <c r="G24" s="49"/>
      <c r="H24" s="49"/>
      <c r="I24" s="49"/>
      <c r="J24" s="49"/>
      <c r="K24" s="49"/>
    </row>
    <row r="25" spans="1:11" ht="16.5" customHeight="1" x14ac:dyDescent="0.2">
      <c r="A25" s="43"/>
      <c r="B25" s="44"/>
      <c r="C25" s="48"/>
      <c r="D25" s="49"/>
      <c r="E25" s="49"/>
      <c r="F25" s="49"/>
      <c r="G25" s="49"/>
      <c r="H25" s="49"/>
      <c r="I25" s="49"/>
      <c r="J25" s="49"/>
      <c r="K25" s="49"/>
    </row>
    <row r="26" spans="1:11" ht="24" customHeight="1" x14ac:dyDescent="0.2">
      <c r="A26" s="43" t="s">
        <v>160</v>
      </c>
      <c r="B26" s="44" t="s">
        <v>161</v>
      </c>
      <c r="C26" s="48"/>
      <c r="D26" s="49"/>
      <c r="E26" s="49"/>
      <c r="F26" s="49"/>
      <c r="G26" s="49"/>
      <c r="H26" s="49"/>
      <c r="I26" s="49"/>
      <c r="J26" s="49"/>
      <c r="K26" s="49"/>
    </row>
    <row r="27" spans="1:11" ht="12" customHeight="1" x14ac:dyDescent="0.2">
      <c r="A27" s="43" t="s">
        <v>162</v>
      </c>
      <c r="B27" s="33"/>
      <c r="C27" s="48"/>
      <c r="D27" s="49"/>
      <c r="E27" s="49"/>
      <c r="F27" s="49"/>
      <c r="G27" s="49"/>
      <c r="H27" s="49"/>
      <c r="I27" s="49"/>
      <c r="J27" s="49"/>
      <c r="K27" s="49"/>
    </row>
    <row r="28" spans="1:11" ht="24.75" customHeight="1" x14ac:dyDescent="0.2">
      <c r="A28" s="43" t="s">
        <v>163</v>
      </c>
      <c r="B28" s="44" t="s">
        <v>164</v>
      </c>
      <c r="C28" s="48"/>
      <c r="D28" s="49"/>
      <c r="E28" s="49"/>
      <c r="F28" s="49"/>
      <c r="G28" s="49"/>
      <c r="H28" s="49"/>
      <c r="I28" s="49"/>
      <c r="J28" s="49"/>
      <c r="K28" s="49"/>
    </row>
    <row r="29" spans="1:11" ht="15.75" x14ac:dyDescent="0.2">
      <c r="A29" s="32" t="s">
        <v>162</v>
      </c>
      <c r="B29" s="33"/>
      <c r="C29" s="48"/>
      <c r="D29" s="49"/>
      <c r="E29" s="49"/>
      <c r="F29" s="49"/>
      <c r="G29" s="49"/>
      <c r="H29" s="49"/>
      <c r="I29" s="49"/>
      <c r="J29" s="49"/>
      <c r="K29" s="49"/>
    </row>
    <row r="30" spans="1:11" ht="13.5" customHeight="1" x14ac:dyDescent="0.2">
      <c r="A30" s="43" t="s">
        <v>166</v>
      </c>
      <c r="B30" s="44" t="s">
        <v>165</v>
      </c>
      <c r="C30" s="48"/>
      <c r="D30" s="49"/>
      <c r="E30" s="49"/>
      <c r="F30" s="49"/>
      <c r="G30" s="49"/>
      <c r="H30" s="49"/>
      <c r="I30" s="49"/>
      <c r="J30" s="49"/>
      <c r="K30" s="49"/>
    </row>
    <row r="31" spans="1:11" ht="26.25" customHeight="1" x14ac:dyDescent="0.2">
      <c r="A31" s="43" t="s">
        <v>167</v>
      </c>
      <c r="B31" s="44" t="s">
        <v>168</v>
      </c>
      <c r="C31" s="48"/>
      <c r="D31" s="49"/>
      <c r="E31" s="49"/>
      <c r="F31" s="49"/>
      <c r="G31" s="49"/>
      <c r="H31" s="49"/>
      <c r="I31" s="49"/>
      <c r="J31" s="49"/>
      <c r="K31" s="49"/>
    </row>
    <row r="32" spans="1:11" ht="25.5" customHeight="1" x14ac:dyDescent="0.2">
      <c r="A32" s="43" t="s">
        <v>169</v>
      </c>
      <c r="B32" s="44" t="s">
        <v>170</v>
      </c>
      <c r="C32" s="48" t="s">
        <v>200</v>
      </c>
      <c r="D32" s="49">
        <f>SUM(D34:D47)</f>
        <v>1497050</v>
      </c>
      <c r="E32" s="49">
        <f t="shared" ref="E32:G32" si="2">SUM(E34:E47)</f>
        <v>1216150</v>
      </c>
      <c r="F32" s="49">
        <f t="shared" si="2"/>
        <v>0</v>
      </c>
      <c r="G32" s="49">
        <f t="shared" si="2"/>
        <v>30900</v>
      </c>
      <c r="H32" s="49"/>
      <c r="I32" s="49"/>
      <c r="J32" s="49">
        <f>SUM(J34:J47)</f>
        <v>250000</v>
      </c>
      <c r="K32" s="49"/>
    </row>
    <row r="33" spans="1:11" ht="26.25" customHeight="1" x14ac:dyDescent="0.2">
      <c r="A33" s="43" t="s">
        <v>219</v>
      </c>
      <c r="B33" s="44"/>
      <c r="C33" s="48"/>
      <c r="D33" s="49"/>
      <c r="E33" s="49"/>
      <c r="F33" s="49"/>
      <c r="G33" s="49"/>
      <c r="H33" s="49"/>
      <c r="I33" s="49"/>
      <c r="J33" s="49"/>
      <c r="K33" s="49"/>
    </row>
    <row r="34" spans="1:11" ht="28.5" customHeight="1" x14ac:dyDescent="0.2">
      <c r="A34" s="43" t="s">
        <v>218</v>
      </c>
      <c r="B34" s="44"/>
      <c r="C34" s="44" t="s">
        <v>226</v>
      </c>
      <c r="D34" s="49">
        <f>SUM(E34:K34)</f>
        <v>34000</v>
      </c>
      <c r="E34" s="49">
        <v>34000</v>
      </c>
      <c r="F34" s="49"/>
      <c r="G34" s="49"/>
      <c r="H34" s="49"/>
      <c r="I34" s="49"/>
      <c r="J34" s="49"/>
      <c r="K34" s="49"/>
    </row>
    <row r="35" spans="1:11" ht="27" customHeight="1" x14ac:dyDescent="0.2">
      <c r="A35" s="43" t="s">
        <v>212</v>
      </c>
      <c r="B35" s="44"/>
      <c r="C35" s="44" t="s">
        <v>227</v>
      </c>
      <c r="D35" s="49">
        <f t="shared" ref="D35:D41" si="3">SUM(E35:K35)</f>
        <v>90000</v>
      </c>
      <c r="E35" s="49">
        <v>90000</v>
      </c>
      <c r="F35" s="49"/>
      <c r="G35" s="49"/>
      <c r="H35" s="49"/>
      <c r="I35" s="49"/>
      <c r="J35" s="49"/>
      <c r="K35" s="49"/>
    </row>
    <row r="36" spans="1:11" ht="27" customHeight="1" x14ac:dyDescent="0.2">
      <c r="A36" s="43" t="s">
        <v>213</v>
      </c>
      <c r="B36" s="44"/>
      <c r="C36" s="44" t="s">
        <v>228</v>
      </c>
      <c r="D36" s="49">
        <f t="shared" si="3"/>
        <v>705000</v>
      </c>
      <c r="E36" s="49">
        <v>705000</v>
      </c>
      <c r="F36" s="49"/>
      <c r="G36" s="49"/>
      <c r="H36" s="49"/>
      <c r="I36" s="49"/>
      <c r="J36" s="49"/>
      <c r="K36" s="49"/>
    </row>
    <row r="37" spans="1:11" ht="27" customHeight="1" x14ac:dyDescent="0.2">
      <c r="A37" s="43" t="s">
        <v>214</v>
      </c>
      <c r="B37" s="44"/>
      <c r="C37" s="44" t="s">
        <v>229</v>
      </c>
      <c r="D37" s="49">
        <f t="shared" si="3"/>
        <v>21000</v>
      </c>
      <c r="E37" s="49">
        <v>21000</v>
      </c>
      <c r="F37" s="49"/>
      <c r="G37" s="49"/>
      <c r="H37" s="49"/>
      <c r="I37" s="49"/>
      <c r="J37" s="49"/>
      <c r="K37" s="49"/>
    </row>
    <row r="38" spans="1:11" ht="27" customHeight="1" x14ac:dyDescent="0.2">
      <c r="A38" s="43" t="s">
        <v>215</v>
      </c>
      <c r="B38" s="44"/>
      <c r="C38" s="44" t="s">
        <v>230</v>
      </c>
      <c r="D38" s="49">
        <f t="shared" si="3"/>
        <v>162000</v>
      </c>
      <c r="E38" s="49">
        <v>97000</v>
      </c>
      <c r="F38" s="49"/>
      <c r="G38" s="49"/>
      <c r="H38" s="49"/>
      <c r="I38" s="49"/>
      <c r="J38" s="49">
        <v>65000</v>
      </c>
      <c r="K38" s="49"/>
    </row>
    <row r="39" spans="1:11" ht="27" customHeight="1" x14ac:dyDescent="0.2">
      <c r="A39" s="43" t="s">
        <v>216</v>
      </c>
      <c r="B39" s="44"/>
      <c r="C39" s="44" t="s">
        <v>231</v>
      </c>
      <c r="D39" s="49">
        <f t="shared" si="3"/>
        <v>170000</v>
      </c>
      <c r="E39" s="49">
        <v>50000</v>
      </c>
      <c r="F39" s="49"/>
      <c r="G39" s="49"/>
      <c r="H39" s="49"/>
      <c r="I39" s="49"/>
      <c r="J39" s="49">
        <v>120000</v>
      </c>
      <c r="K39" s="49"/>
    </row>
    <row r="40" spans="1:11" ht="27" customHeight="1" x14ac:dyDescent="0.2">
      <c r="A40" s="43" t="s">
        <v>220</v>
      </c>
      <c r="B40" s="44"/>
      <c r="C40" s="44" t="s">
        <v>232</v>
      </c>
      <c r="D40" s="49">
        <f>SUM(E40:K40)</f>
        <v>10000</v>
      </c>
      <c r="E40" s="49"/>
      <c r="F40" s="49"/>
      <c r="G40" s="49"/>
      <c r="H40" s="49"/>
      <c r="I40" s="49"/>
      <c r="J40" s="49">
        <v>10000</v>
      </c>
      <c r="K40" s="49"/>
    </row>
    <row r="41" spans="1:11" ht="27" customHeight="1" x14ac:dyDescent="0.2">
      <c r="A41" s="43" t="s">
        <v>217</v>
      </c>
      <c r="B41" s="44"/>
      <c r="C41" s="44" t="s">
        <v>233</v>
      </c>
      <c r="D41" s="49">
        <f t="shared" si="3"/>
        <v>181050</v>
      </c>
      <c r="E41" s="49">
        <v>95150</v>
      </c>
      <c r="F41" s="49"/>
      <c r="G41" s="49">
        <v>30900</v>
      </c>
      <c r="H41" s="49"/>
      <c r="I41" s="49"/>
      <c r="J41" s="49">
        <v>55000</v>
      </c>
      <c r="K41" s="49"/>
    </row>
    <row r="42" spans="1:11" ht="24.75" customHeight="1" x14ac:dyDescent="0.2">
      <c r="A42" s="43" t="s">
        <v>221</v>
      </c>
      <c r="B42" s="44"/>
      <c r="C42" s="48"/>
      <c r="D42" s="49"/>
      <c r="E42" s="49"/>
      <c r="F42" s="49"/>
      <c r="G42" s="49"/>
      <c r="H42" s="49"/>
      <c r="I42" s="49"/>
      <c r="J42" s="49"/>
      <c r="K42" s="49"/>
    </row>
    <row r="43" spans="1:11" ht="27" customHeight="1" x14ac:dyDescent="0.2">
      <c r="A43" s="43" t="s">
        <v>218</v>
      </c>
      <c r="B43" s="44"/>
      <c r="C43" s="44" t="s">
        <v>234</v>
      </c>
      <c r="D43" s="49">
        <f>SUM(E43:K43)</f>
        <v>9000</v>
      </c>
      <c r="E43" s="49">
        <v>9000</v>
      </c>
      <c r="F43" s="49"/>
      <c r="G43" s="49"/>
      <c r="H43" s="49"/>
      <c r="I43" s="49"/>
      <c r="J43" s="49"/>
      <c r="K43" s="49"/>
    </row>
    <row r="44" spans="1:11" ht="27" customHeight="1" x14ac:dyDescent="0.2">
      <c r="A44" s="43" t="s">
        <v>214</v>
      </c>
      <c r="B44" s="44"/>
      <c r="C44" s="44" t="s">
        <v>235</v>
      </c>
      <c r="D44" s="49">
        <f t="shared" ref="D44:D47" si="4">SUM(E44:K44)</f>
        <v>5000</v>
      </c>
      <c r="E44" s="49">
        <v>5000</v>
      </c>
      <c r="F44" s="49"/>
      <c r="G44" s="49"/>
      <c r="H44" s="49"/>
      <c r="I44" s="49"/>
      <c r="J44" s="49"/>
      <c r="K44" s="49"/>
    </row>
    <row r="45" spans="1:11" ht="27" customHeight="1" x14ac:dyDescent="0.2">
      <c r="A45" s="43" t="s">
        <v>215</v>
      </c>
      <c r="B45" s="44"/>
      <c r="C45" s="44" t="s">
        <v>236</v>
      </c>
      <c r="D45" s="49">
        <f t="shared" si="4"/>
        <v>60000</v>
      </c>
      <c r="E45" s="49">
        <v>60000</v>
      </c>
      <c r="F45" s="49"/>
      <c r="G45" s="49"/>
      <c r="H45" s="49"/>
      <c r="I45" s="49"/>
      <c r="J45" s="49"/>
      <c r="K45" s="49"/>
    </row>
    <row r="46" spans="1:11" ht="27" customHeight="1" x14ac:dyDescent="0.2">
      <c r="A46" s="43" t="s">
        <v>220</v>
      </c>
      <c r="B46" s="44"/>
      <c r="C46" s="44" t="s">
        <v>237</v>
      </c>
      <c r="D46" s="49">
        <f t="shared" si="4"/>
        <v>40000</v>
      </c>
      <c r="E46" s="49">
        <v>40000</v>
      </c>
      <c r="F46" s="49"/>
      <c r="G46" s="49"/>
      <c r="H46" s="49"/>
      <c r="I46" s="49"/>
      <c r="J46" s="49"/>
      <c r="K46" s="49"/>
    </row>
    <row r="47" spans="1:11" ht="27" customHeight="1" x14ac:dyDescent="0.2">
      <c r="A47" s="43" t="s">
        <v>217</v>
      </c>
      <c r="B47" s="44"/>
      <c r="C47" s="44" t="s">
        <v>238</v>
      </c>
      <c r="D47" s="49">
        <f t="shared" si="4"/>
        <v>10000</v>
      </c>
      <c r="E47" s="49">
        <v>10000</v>
      </c>
      <c r="F47" s="49"/>
      <c r="G47" s="49"/>
      <c r="H47" s="49"/>
      <c r="I47" s="49"/>
      <c r="J47" s="49"/>
      <c r="K47" s="49"/>
    </row>
    <row r="48" spans="1:11" ht="15" customHeight="1" x14ac:dyDescent="0.2">
      <c r="A48" s="43"/>
      <c r="B48" s="44"/>
      <c r="C48" s="48"/>
      <c r="D48" s="49"/>
      <c r="E48" s="49"/>
      <c r="F48" s="49"/>
      <c r="G48" s="49"/>
      <c r="H48" s="49"/>
      <c r="I48" s="49"/>
      <c r="J48" s="49"/>
      <c r="K48" s="49"/>
    </row>
    <row r="49" spans="1:11" ht="15" customHeight="1" x14ac:dyDescent="0.2">
      <c r="A49" s="43" t="s">
        <v>171</v>
      </c>
      <c r="B49" s="44" t="s">
        <v>172</v>
      </c>
      <c r="C49" s="48"/>
      <c r="D49" s="49"/>
      <c r="E49" s="49"/>
      <c r="F49" s="49"/>
      <c r="G49" s="49"/>
      <c r="H49" s="49"/>
      <c r="I49" s="49"/>
      <c r="J49" s="49"/>
      <c r="K49" s="49"/>
    </row>
    <row r="50" spans="1:11" ht="27" customHeight="1" x14ac:dyDescent="0.2">
      <c r="A50" s="43" t="s">
        <v>173</v>
      </c>
      <c r="B50" s="44" t="s">
        <v>174</v>
      </c>
      <c r="C50" s="48"/>
      <c r="D50" s="49"/>
      <c r="E50" s="49"/>
      <c r="F50" s="49"/>
      <c r="G50" s="49"/>
      <c r="H50" s="49"/>
      <c r="I50" s="49"/>
      <c r="J50" s="49"/>
      <c r="K50" s="49"/>
    </row>
    <row r="51" spans="1:11" ht="15.75" x14ac:dyDescent="0.2">
      <c r="A51" s="43" t="s">
        <v>175</v>
      </c>
      <c r="B51" s="44" t="s">
        <v>176</v>
      </c>
      <c r="C51" s="48"/>
      <c r="D51" s="49"/>
      <c r="E51" s="49"/>
      <c r="F51" s="49"/>
      <c r="G51" s="49"/>
      <c r="H51" s="49"/>
      <c r="I51" s="49"/>
      <c r="J51" s="49"/>
      <c r="K51" s="49"/>
    </row>
    <row r="52" spans="1:11" ht="15" customHeight="1" x14ac:dyDescent="0.2">
      <c r="A52" s="43" t="s">
        <v>177</v>
      </c>
      <c r="B52" s="44" t="s">
        <v>178</v>
      </c>
      <c r="C52" s="48"/>
      <c r="D52" s="49"/>
      <c r="E52" s="49"/>
      <c r="F52" s="49"/>
      <c r="G52" s="49"/>
      <c r="H52" s="49"/>
      <c r="I52" s="49"/>
      <c r="J52" s="49"/>
      <c r="K52" s="49"/>
    </row>
    <row r="53" spans="1:11" ht="27.75" customHeight="1" x14ac:dyDescent="0.2">
      <c r="A53" s="43" t="s">
        <v>179</v>
      </c>
      <c r="B53" s="44" t="s">
        <v>180</v>
      </c>
      <c r="C53" s="48"/>
      <c r="D53" s="49"/>
      <c r="E53" s="49"/>
      <c r="F53" s="49"/>
      <c r="G53" s="49"/>
      <c r="H53" s="49"/>
      <c r="I53" s="49"/>
      <c r="J53" s="49"/>
      <c r="K53" s="49"/>
    </row>
    <row r="54" spans="1:11" ht="17.25" customHeight="1" x14ac:dyDescent="0.2">
      <c r="A54" s="43" t="s">
        <v>181</v>
      </c>
      <c r="B54" s="44" t="s">
        <v>182</v>
      </c>
      <c r="C54" s="48"/>
      <c r="D54" s="49"/>
      <c r="E54" s="49"/>
      <c r="F54" s="49"/>
      <c r="G54" s="49"/>
      <c r="H54" s="49"/>
      <c r="I54" s="49"/>
      <c r="J54" s="49"/>
      <c r="K54" s="49"/>
    </row>
    <row r="55" spans="1:11" ht="15.75" x14ac:dyDescent="0.2">
      <c r="A55" s="43" t="s">
        <v>72</v>
      </c>
      <c r="B55" s="44" t="s">
        <v>73</v>
      </c>
      <c r="C55" s="44" t="s">
        <v>138</v>
      </c>
      <c r="D55" s="49">
        <f>SUM(E55:K55)</f>
        <v>0</v>
      </c>
      <c r="E55" s="49">
        <v>0</v>
      </c>
      <c r="F55" s="49"/>
      <c r="G55" s="49">
        <v>0</v>
      </c>
      <c r="H55" s="49"/>
      <c r="I55" s="49"/>
      <c r="J55" s="49">
        <v>0</v>
      </c>
      <c r="K55" s="49"/>
    </row>
    <row r="56" spans="1:11" ht="15.75" x14ac:dyDescent="0.2">
      <c r="A56" s="43" t="s">
        <v>82</v>
      </c>
      <c r="B56" s="44" t="s">
        <v>183</v>
      </c>
      <c r="C56" s="44" t="s">
        <v>138</v>
      </c>
      <c r="D56" s="49">
        <f>SUM(E56:K56)</f>
        <v>0</v>
      </c>
      <c r="E56" s="49">
        <v>0</v>
      </c>
      <c r="F56" s="49"/>
      <c r="G56" s="49">
        <v>0</v>
      </c>
      <c r="H56" s="49"/>
      <c r="I56" s="49"/>
      <c r="J56" s="49">
        <v>0</v>
      </c>
      <c r="K56" s="49"/>
    </row>
  </sheetData>
  <mergeCells count="14">
    <mergeCell ref="B1:H1"/>
    <mergeCell ref="B2:H2"/>
    <mergeCell ref="E6:E7"/>
    <mergeCell ref="G6:G7"/>
    <mergeCell ref="H6:H7"/>
    <mergeCell ref="F6:F7"/>
    <mergeCell ref="E5:K5"/>
    <mergeCell ref="I6:I7"/>
    <mergeCell ref="J6:K6"/>
    <mergeCell ref="A4:A7"/>
    <mergeCell ref="B4:B7"/>
    <mergeCell ref="C4:C7"/>
    <mergeCell ref="D4:K4"/>
    <mergeCell ref="D5:D7"/>
  </mergeCells>
  <pageMargins left="0.70866141732283472" right="0.70866141732283472" top="0.39370078740157483" bottom="0" header="0.31496062992125984" footer="0.31496062992125984"/>
  <pageSetup paperSize="9" scale="8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>
      <selection activeCell="A3" sqref="A3"/>
    </sheetView>
  </sheetViews>
  <sheetFormatPr defaultRowHeight="12.75" customHeight="1" x14ac:dyDescent="0.2"/>
  <cols>
    <col min="1" max="1" width="38.42578125" customWidth="1"/>
    <col min="2" max="2" width="8.7109375" customWidth="1"/>
    <col min="3" max="4" width="13.7109375" customWidth="1"/>
    <col min="5" max="5" width="19.28515625" customWidth="1"/>
    <col min="6" max="6" width="21" customWidth="1"/>
  </cols>
  <sheetData>
    <row r="1" spans="1:6" ht="26.25" customHeight="1" x14ac:dyDescent="0.2">
      <c r="A1" s="103" t="s">
        <v>74</v>
      </c>
      <c r="B1" s="103"/>
      <c r="C1" s="103"/>
      <c r="D1" s="103"/>
      <c r="E1" s="103"/>
      <c r="F1" s="103"/>
    </row>
    <row r="2" spans="1:6" ht="14.25" customHeight="1" x14ac:dyDescent="0.2">
      <c r="A2" s="93" t="s">
        <v>206</v>
      </c>
      <c r="B2" s="92"/>
      <c r="C2" s="92"/>
      <c r="D2" s="92"/>
      <c r="E2" s="92"/>
      <c r="F2" s="92"/>
    </row>
    <row r="3" spans="1:6" ht="12.75" customHeight="1" x14ac:dyDescent="0.2">
      <c r="A3" s="27"/>
      <c r="B3" s="27"/>
      <c r="C3" s="27"/>
      <c r="D3" s="27"/>
      <c r="E3" s="27"/>
      <c r="F3" s="51" t="s">
        <v>187</v>
      </c>
    </row>
    <row r="4" spans="1:6" ht="30.75" customHeight="1" x14ac:dyDescent="0.2">
      <c r="A4" s="104" t="s">
        <v>42</v>
      </c>
      <c r="B4" s="104" t="s">
        <v>59</v>
      </c>
      <c r="C4" s="104" t="s">
        <v>75</v>
      </c>
      <c r="D4" s="105" t="s">
        <v>185</v>
      </c>
      <c r="E4" s="105"/>
      <c r="F4" s="105"/>
    </row>
    <row r="5" spans="1:6" ht="26.65" customHeight="1" x14ac:dyDescent="0.2">
      <c r="A5" s="104"/>
      <c r="B5" s="104"/>
      <c r="C5" s="104"/>
      <c r="D5" s="104" t="s">
        <v>76</v>
      </c>
      <c r="E5" s="28" t="s">
        <v>63</v>
      </c>
      <c r="F5" s="28"/>
    </row>
    <row r="6" spans="1:6" ht="124.5" customHeight="1" x14ac:dyDescent="0.2">
      <c r="A6" s="104"/>
      <c r="B6" s="104"/>
      <c r="C6" s="104"/>
      <c r="D6" s="104"/>
      <c r="E6" s="28" t="s">
        <v>77</v>
      </c>
      <c r="F6" s="28" t="s">
        <v>78</v>
      </c>
    </row>
    <row r="7" spans="1:6" ht="66.95" customHeight="1" x14ac:dyDescent="0.2">
      <c r="A7" s="104"/>
      <c r="B7" s="104"/>
      <c r="C7" s="104"/>
      <c r="D7" s="28" t="s">
        <v>184</v>
      </c>
      <c r="E7" s="28" t="s">
        <v>184</v>
      </c>
      <c r="F7" s="28" t="s">
        <v>184</v>
      </c>
    </row>
    <row r="8" spans="1:6" x14ac:dyDescent="0.2">
      <c r="A8" s="28">
        <v>1</v>
      </c>
      <c r="B8" s="28">
        <v>2</v>
      </c>
      <c r="C8" s="28">
        <v>3</v>
      </c>
      <c r="D8" s="28">
        <v>4</v>
      </c>
      <c r="E8" s="28">
        <v>5</v>
      </c>
      <c r="F8" s="28">
        <v>6</v>
      </c>
    </row>
    <row r="9" spans="1:6" ht="30" customHeight="1" x14ac:dyDescent="0.2">
      <c r="A9" s="43" t="s">
        <v>186</v>
      </c>
      <c r="B9" s="44" t="s">
        <v>188</v>
      </c>
      <c r="C9" s="44" t="s">
        <v>138</v>
      </c>
      <c r="D9" s="53">
        <v>1497050</v>
      </c>
      <c r="E9" s="53">
        <v>1497050</v>
      </c>
      <c r="F9" s="50"/>
    </row>
    <row r="10" spans="1:6" ht="39" customHeight="1" x14ac:dyDescent="0.2">
      <c r="A10" s="43" t="s">
        <v>189</v>
      </c>
      <c r="B10" s="44" t="s">
        <v>191</v>
      </c>
      <c r="C10" s="44" t="s">
        <v>138</v>
      </c>
      <c r="D10" s="50"/>
      <c r="E10" s="50"/>
      <c r="F10" s="50"/>
    </row>
    <row r="11" spans="1:6" ht="12.75" customHeight="1" x14ac:dyDescent="0.2">
      <c r="A11" s="50"/>
      <c r="B11" s="44"/>
      <c r="C11" s="50"/>
      <c r="D11" s="50"/>
      <c r="E11" s="50"/>
      <c r="F11" s="50"/>
    </row>
    <row r="12" spans="1:6" ht="26.25" customHeight="1" x14ac:dyDescent="0.2">
      <c r="A12" s="43" t="s">
        <v>190</v>
      </c>
      <c r="B12" s="44" t="s">
        <v>192</v>
      </c>
      <c r="C12" s="50"/>
      <c r="D12" s="53">
        <v>1497050</v>
      </c>
      <c r="E12" s="53">
        <v>1497050</v>
      </c>
      <c r="F12" s="50"/>
    </row>
    <row r="13" spans="1:6" ht="12.75" customHeight="1" x14ac:dyDescent="0.2">
      <c r="A13" s="43"/>
      <c r="B13" s="44"/>
      <c r="C13" s="50"/>
      <c r="D13" s="50"/>
      <c r="E13" s="50"/>
      <c r="F13" s="50"/>
    </row>
  </sheetData>
  <mergeCells count="7">
    <mergeCell ref="A1:F1"/>
    <mergeCell ref="A2:F2"/>
    <mergeCell ref="A4:A7"/>
    <mergeCell ref="B4:B7"/>
    <mergeCell ref="C4:C7"/>
    <mergeCell ref="D5:D6"/>
    <mergeCell ref="D4:F4"/>
  </mergeCells>
  <pageMargins left="0.7" right="0.7" top="0.75" bottom="0.75" header="0.3" footer="0.3"/>
  <pageSetup paperSize="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4"/>
  <sheetViews>
    <sheetView workbookViewId="0">
      <selection activeCell="A35" sqref="A35"/>
    </sheetView>
  </sheetViews>
  <sheetFormatPr defaultRowHeight="12.75" customHeight="1" x14ac:dyDescent="0.2"/>
  <cols>
    <col min="1" max="1" width="37.7109375" customWidth="1"/>
    <col min="2" max="2" width="17.42578125" customWidth="1"/>
    <col min="3" max="3" width="29.42578125" customWidth="1"/>
  </cols>
  <sheetData>
    <row r="1" spans="1:3" ht="12.75" customHeight="1" x14ac:dyDescent="0.2">
      <c r="A1" s="27"/>
      <c r="B1" s="27"/>
    </row>
    <row r="2" spans="1:3" ht="14.25" customHeight="1" x14ac:dyDescent="0.2">
      <c r="A2" s="93" t="s">
        <v>193</v>
      </c>
      <c r="B2" s="92"/>
      <c r="C2" s="92"/>
    </row>
    <row r="3" spans="1:3" ht="14.25" customHeight="1" x14ac:dyDescent="0.2">
      <c r="A3" s="93" t="s">
        <v>194</v>
      </c>
      <c r="B3" s="92"/>
      <c r="C3" s="92"/>
    </row>
    <row r="4" spans="1:3" ht="14.25" customHeight="1" x14ac:dyDescent="0.2">
      <c r="A4" s="93" t="s">
        <v>96</v>
      </c>
      <c r="B4" s="92"/>
      <c r="C4" s="92"/>
    </row>
    <row r="5" spans="1:3" ht="14.25" customHeight="1" x14ac:dyDescent="0.2">
      <c r="A5" s="92" t="s">
        <v>79</v>
      </c>
      <c r="B5" s="92"/>
      <c r="C5" s="92"/>
    </row>
    <row r="6" spans="1:3" ht="12.75" customHeight="1" x14ac:dyDescent="0.2">
      <c r="A6" s="34"/>
      <c r="B6" s="34"/>
      <c r="C6" s="51" t="s">
        <v>195</v>
      </c>
    </row>
    <row r="7" spans="1:3" ht="25.5" customHeight="1" x14ac:dyDescent="0.2">
      <c r="A7" s="28" t="s">
        <v>42</v>
      </c>
      <c r="B7" s="28" t="s">
        <v>59</v>
      </c>
      <c r="C7" s="28" t="s">
        <v>80</v>
      </c>
    </row>
    <row r="8" spans="1:3" ht="12.75" customHeight="1" x14ac:dyDescent="0.2">
      <c r="A8" s="28">
        <v>1</v>
      </c>
      <c r="B8" s="28">
        <v>2</v>
      </c>
      <c r="C8" s="28">
        <v>3</v>
      </c>
    </row>
    <row r="9" spans="1:3" ht="12.75" customHeight="1" x14ac:dyDescent="0.2">
      <c r="A9" s="30" t="s">
        <v>72</v>
      </c>
      <c r="B9" s="35" t="s">
        <v>81</v>
      </c>
      <c r="C9" s="45">
        <v>0</v>
      </c>
    </row>
    <row r="10" spans="1:3" ht="12.75" customHeight="1" x14ac:dyDescent="0.2">
      <c r="A10" s="30" t="s">
        <v>82</v>
      </c>
      <c r="B10" s="35" t="s">
        <v>83</v>
      </c>
      <c r="C10" s="45">
        <v>0</v>
      </c>
    </row>
    <row r="11" spans="1:3" ht="12.75" customHeight="1" x14ac:dyDescent="0.2">
      <c r="A11" s="30" t="s">
        <v>84</v>
      </c>
      <c r="B11" s="35" t="s">
        <v>85</v>
      </c>
      <c r="C11" s="45">
        <v>0</v>
      </c>
    </row>
    <row r="12" spans="1:3" ht="12.75" customHeight="1" x14ac:dyDescent="0.2">
      <c r="A12" s="30" t="s">
        <v>86</v>
      </c>
      <c r="B12" s="35" t="s">
        <v>87</v>
      </c>
      <c r="C12" s="45">
        <v>0</v>
      </c>
    </row>
    <row r="13" spans="1:3" ht="12.75" customHeight="1" x14ac:dyDescent="0.2">
      <c r="A13" s="36"/>
      <c r="B13" s="37"/>
    </row>
    <row r="14" spans="1:3" ht="14.25" customHeight="1" x14ac:dyDescent="0.2">
      <c r="A14" s="106" t="s">
        <v>88</v>
      </c>
      <c r="B14" s="106"/>
      <c r="C14" s="106"/>
    </row>
    <row r="15" spans="1:3" ht="12.75" customHeight="1" x14ac:dyDescent="0.2">
      <c r="A15" s="34"/>
      <c r="B15" s="34"/>
      <c r="C15" s="47" t="s">
        <v>196</v>
      </c>
    </row>
    <row r="16" spans="1:3" ht="12.75" customHeight="1" x14ac:dyDescent="0.2">
      <c r="A16" s="28" t="s">
        <v>42</v>
      </c>
      <c r="B16" s="28" t="s">
        <v>59</v>
      </c>
      <c r="C16" s="28" t="s">
        <v>89</v>
      </c>
    </row>
    <row r="17" spans="1:3" ht="12.75" customHeight="1" x14ac:dyDescent="0.2">
      <c r="A17" s="28">
        <v>1</v>
      </c>
      <c r="B17" s="28">
        <v>2</v>
      </c>
      <c r="C17" s="28">
        <v>3</v>
      </c>
    </row>
    <row r="18" spans="1:3" ht="12.75" customHeight="1" x14ac:dyDescent="0.2">
      <c r="A18" s="30" t="s">
        <v>90</v>
      </c>
      <c r="B18" s="35" t="s">
        <v>81</v>
      </c>
      <c r="C18" s="42">
        <v>0</v>
      </c>
    </row>
    <row r="19" spans="1:3" ht="63.75" customHeight="1" x14ac:dyDescent="0.2">
      <c r="A19" s="30" t="s">
        <v>91</v>
      </c>
      <c r="B19" s="35" t="s">
        <v>83</v>
      </c>
      <c r="C19" s="42">
        <v>0</v>
      </c>
    </row>
    <row r="20" spans="1:3" ht="25.5" customHeight="1" x14ac:dyDescent="0.2">
      <c r="A20" s="30" t="s">
        <v>92</v>
      </c>
      <c r="B20" s="35" t="s">
        <v>85</v>
      </c>
      <c r="C20" s="42">
        <v>0</v>
      </c>
    </row>
    <row r="21" spans="1:3" ht="12.75" customHeight="1" x14ac:dyDescent="0.2">
      <c r="A21" s="38"/>
      <c r="B21" s="39"/>
      <c r="C21" s="26"/>
    </row>
    <row r="23" spans="1:3" ht="12.75" customHeight="1" x14ac:dyDescent="0.25">
      <c r="A23" s="56" t="s">
        <v>197</v>
      </c>
    </row>
    <row r="24" spans="1:3" ht="12.75" customHeight="1" x14ac:dyDescent="0.25">
      <c r="A24" s="56" t="s">
        <v>202</v>
      </c>
      <c r="B24" s="54"/>
      <c r="C24" s="57" t="s">
        <v>125</v>
      </c>
    </row>
    <row r="25" spans="1:3" ht="12.75" customHeight="1" x14ac:dyDescent="0.2">
      <c r="A25" s="52" t="s">
        <v>201</v>
      </c>
      <c r="B25" s="55"/>
      <c r="C25" s="55"/>
    </row>
    <row r="28" spans="1:3" ht="12.75" customHeight="1" x14ac:dyDescent="0.25">
      <c r="A28" s="56" t="s">
        <v>203</v>
      </c>
      <c r="B28" s="54"/>
      <c r="C28" s="57" t="s">
        <v>205</v>
      </c>
    </row>
    <row r="29" spans="1:3" ht="12.75" customHeight="1" x14ac:dyDescent="0.2">
      <c r="A29" s="52" t="s">
        <v>198</v>
      </c>
      <c r="B29" s="55"/>
      <c r="C29" s="55"/>
    </row>
    <row r="31" spans="1:3" ht="12.75" customHeight="1" x14ac:dyDescent="0.25">
      <c r="A31" s="56" t="s">
        <v>204</v>
      </c>
      <c r="B31" s="54"/>
      <c r="C31" s="57" t="s">
        <v>205</v>
      </c>
    </row>
    <row r="32" spans="1:3" ht="12.75" customHeight="1" x14ac:dyDescent="0.2">
      <c r="A32" s="52" t="s">
        <v>199</v>
      </c>
      <c r="B32" s="55"/>
      <c r="C32" s="55"/>
    </row>
    <row r="34" spans="1:1" ht="12.75" customHeight="1" x14ac:dyDescent="0.25">
      <c r="A34" s="56" t="s">
        <v>239</v>
      </c>
    </row>
  </sheetData>
  <mergeCells count="5">
    <mergeCell ref="A2:C2"/>
    <mergeCell ref="A3:C3"/>
    <mergeCell ref="A4:C4"/>
    <mergeCell ref="A5:C5"/>
    <mergeCell ref="A14:C14"/>
  </mergeCells>
  <pageMargins left="0.7" right="0.7" top="0.75" bottom="0.75" header="0.3" footer="0.3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ФХД (стр.1)</vt:lpstr>
      <vt:lpstr>ФХД (стр.2)</vt:lpstr>
      <vt:lpstr>ФХД (стр.3-4) </vt:lpstr>
      <vt:lpstr>ФХД (стр.5)</vt:lpstr>
      <vt:lpstr>ФХД (стр.6)</vt:lpstr>
      <vt:lpstr>'ФХД (стр.1)'!IS_DOCUMENT</vt:lpstr>
      <vt:lpstr>'ФХД (стр.2)'!IS_DOCUMENT</vt:lpstr>
      <vt:lpstr>'ФХД (стр.3-4) '!IS_DOCUMENT</vt:lpstr>
      <vt:lpstr>'ФХД (стр.5)'!IS_DOCUMENT</vt:lpstr>
      <vt:lpstr>'ФХД (стр.6)'!IS_DOCUMENT</vt:lpstr>
      <vt:lpstr>'ФХД (стр.1)'!LAST_CELL</vt:lpstr>
      <vt:lpstr>'ФХД (стр.2)'!LAST_CELL</vt:lpstr>
      <vt:lpstr>'ФХД (стр.3-4) '!LAST_CELL</vt:lpstr>
      <vt:lpstr>'ФХД (стр.5)'!LAST_CELL</vt:lpstr>
      <vt:lpstr>'ФХД (стр.6)'!LAST_CELL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оператор</dc:creator>
  <dc:description>POI HSSF rep:2.41.0.88</dc:description>
  <cp:lastModifiedBy>оператор</cp:lastModifiedBy>
  <cp:lastPrinted>2017-01-23T11:16:40Z</cp:lastPrinted>
  <dcterms:created xsi:type="dcterms:W3CDTF">2016-12-30T07:50:14Z</dcterms:created>
  <dcterms:modified xsi:type="dcterms:W3CDTF">2017-01-24T09:20:42Z</dcterms:modified>
</cp:coreProperties>
</file>